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" refMode="A1" iterate="tru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<sst xmlns="http://schemas.openxmlformats.org/spreadsheetml/2006/main" count="6" uniqueCount="6">
  <si>
    <t xml:space="preserve">dx</t>
  </si>
  <si>
    <t xml:space="preserve">dx2</t>
  </si>
  <si>
    <t xml:space="preserve">(dx2 * dy2)/(dx2 + dy2)</t>
  </si>
  <si>
    <t xml:space="preserve">dy</t>
  </si>
  <si>
    <t xml:space="preserve">dy2</t>
  </si>
  <si>
    <t xml:space="preserve">dt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</si>
</sst>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C5000B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CCCCCC"/>
      <rgbColor rgb="FF8B8B8B"/>
      <rgbColor rgb="FF9999FF"/>
      <rgbColor rgb="FF993366"/>
      <rgbColor rgb="FFFFFFCC"/>
      <rgbColor rgb="FFCCFFFF"/>
      <rgbColor rgb="FF660066"/>
      <rgbColor rgb="FFFF8080"/>
      <rgbColor rgb="FF0084D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3CAFF"/>
      <rgbColor rgb="FFFF99CC"/>
      <rgbColor rgb="FFCC99FF"/>
      <rgbColor rgb="FFFFCC99"/>
      <rgbColor rgb="FF3366FF"/>
      <rgbColor rgb="FF33CCCC"/>
      <rgbColor rgb="FFAECF00"/>
      <rgbColor rgb="FFFFD320"/>
      <rgbColor rgb="FFFF950E"/>
      <rgbColor rgb="FFFF420E"/>
      <rgbColor rgb="FF666699"/>
      <rgbColor rgb="FFB3B3B3"/>
      <rgbColor rgb="FF004586"/>
      <rgbColor rgb="FF579D1C"/>
      <rgbColor rgb="FF003300"/>
      <rgbColor rgb="FF314004"/>
      <rgbColor rgb="FF993300"/>
      <rgbColor rgb="FF993366"/>
      <rgbColor rgb="FF4B1F6F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view3D>
      <c:rotX val="22"/>
      <c:rotY val="33"/>
      <c:rAngAx val="1"/>
      <c:perspective val="30"/>
    </c:view3D>
    <c:floor>
      <c:spPr>
        <a:solidFill>
          <a:srgbClr val="cccccc"/>
        </a:solidFill>
        <a:ln w="6480">
          <a:noFill/>
        </a:ln>
      </c:spPr>
    </c:floor>
    <c:sideWall>
      <c:spPr>
        <a:noFill/>
        <a:ln w="6480">
          <a:solidFill>
            <a:srgbClr val="b3b3b3"/>
          </a:solidFill>
          <a:round/>
        </a:ln>
      </c:spPr>
    </c:sideWall>
    <c:backWall>
      <c:spPr>
        <a:noFill/>
        <a:ln w="6480">
          <a:solidFill>
            <a:srgbClr val="b3b3b3"/>
          </a:solidFill>
          <a:round/>
        </a:ln>
      </c:spPr>
    </c:backWall>
    <c:plotArea>
      <c:bar3DChart>
        <c:barDir val="col"/>
        <c:grouping val="standard"/>
        <c:varyColors val="0"/>
        <c:ser>
          <c:idx val="0"/>
          <c:order val="0"/>
          <c:spPr>
            <a:solidFill>
              <a:srgbClr val="004586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Sheet1!$A$5:$A$16</c:f>
              <c:numCache>
                <c:formatCode>General</c:formatCode>
                <c:ptCount val="12"/>
                <c:pt idx="0">
                  <c:v/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/>
                </c:pt>
              </c:numCache>
            </c:numRef>
          </c:val>
        </c:ser>
        <c:ser>
          <c:idx val="1"/>
          <c:order val="1"/>
          <c:spPr>
            <a:solidFill>
              <a:srgbClr val="ff420e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Sheet1!$B$5:$B$16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d320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Sheet1!$C$5:$C$16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spPr>
            <a:solidFill>
              <a:srgbClr val="579d1c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Sheet1!$D$5:$D$16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4"/>
          <c:spPr>
            <a:solidFill>
              <a:srgbClr val="7e0021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Sheet1!$E$5:$E$16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rgbClr val="83caff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Sheet1!$F$5:$F$16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6"/>
          <c:spPr>
            <a:solidFill>
              <a:srgbClr val="314004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Sheet1!$G$5:$G$16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7"/>
          <c:order val="7"/>
          <c:spPr>
            <a:solidFill>
              <a:srgbClr val="aecf00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Sheet1!$H$5:$H$16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8"/>
          <c:order val="8"/>
          <c:spPr>
            <a:solidFill>
              <a:srgbClr val="4b1f6f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Sheet1!$I$5:$I$16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9"/>
          <c:order val="9"/>
          <c:spPr>
            <a:solidFill>
              <a:srgbClr val="ff950e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Sheet1!$J$5:$J$16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0"/>
          <c:order val="10"/>
          <c:spPr>
            <a:solidFill>
              <a:srgbClr val="c5000b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Sheet1!$K$5:$K$16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1"/>
          <c:order val="11"/>
          <c:spPr>
            <a:solidFill>
              <a:srgbClr val="0084d1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Sheet1!$L$5:$L$16</c:f>
              <c:numCache>
                <c:formatCode>General</c:formatCode>
                <c:ptCount val="12"/>
                <c:pt idx="0">
                  <c:v/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/>
                </c:pt>
              </c:numCache>
            </c:numRef>
          </c:val>
        </c:ser>
        <c:gapWidth val="100"/>
        <c:shape val="box"/>
        <c:axId val="41757754"/>
        <c:axId val="16460848"/>
      </c:bar3DChart>
      <c:catAx>
        <c:axId val="4175775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lang="en-GB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16460848"/>
        <c:crosses val="autoZero"/>
        <c:auto val="1"/>
        <c:lblAlgn val="ctr"/>
        <c:lblOffset val="100"/>
      </c:catAx>
      <c:valAx>
        <c:axId val="16460848"/>
        <c:scaling>
          <c:orientation val="minMax"/>
        </c:scaling>
        <c:delete val="1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lang="en-GB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41757754"/>
        <c:crossesAt val="0"/>
      </c:valAx>
    </c:plotArea>
    <c:plotVisOnly val="1"/>
    <c:dispBlanksAs val="zero"/>
  </c:chart>
  <c:spPr>
    <a:solidFill>
      <a:srgbClr val="ffffff"/>
    </a:solidFill>
    <a:ln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view3D>
      <c:rotX val="22"/>
      <c:rotY val="33"/>
      <c:rAngAx val="1"/>
      <c:perspective val="30"/>
    </c:view3D>
    <c:floor>
      <c:spPr>
        <a:solidFill>
          <a:srgbClr val="cccccc"/>
        </a:solidFill>
        <a:ln w="6480">
          <a:noFill/>
        </a:ln>
      </c:spPr>
    </c:floor>
    <c:sideWall>
      <c:spPr>
        <a:noFill/>
        <a:ln w="6480">
          <a:solidFill>
            <a:srgbClr val="b3b3b3"/>
          </a:solidFill>
          <a:round/>
        </a:ln>
      </c:spPr>
    </c:sideWall>
    <c:backWall>
      <c:spPr>
        <a:noFill/>
        <a:ln w="6480">
          <a:solidFill>
            <a:srgbClr val="b3b3b3"/>
          </a:solidFill>
          <a:round/>
        </a:ln>
      </c:spPr>
    </c:backWall>
    <c:plotArea>
      <c:bar3DChart>
        <c:barDir val="col"/>
        <c:grouping val="standard"/>
        <c:varyColors val="0"/>
        <c:ser>
          <c:idx val="0"/>
          <c:order val="0"/>
          <c:spPr>
            <a:solidFill>
              <a:srgbClr val="004586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Sheet1!$A$47:$A$58</c:f>
              <c:numCache>
                <c:formatCode>General</c:formatCode>
                <c:ptCount val="12"/>
                <c:pt idx="0">
                  <c:v/>
                </c:pt>
                <c:pt idx="1">
                  <c:v>0</c:v>
                </c:pt>
                <c:pt idx="2">
                  <c:v>4.6875E-005</c:v>
                </c:pt>
                <c:pt idx="3">
                  <c:v>0.001875</c:v>
                </c:pt>
                <c:pt idx="4">
                  <c:v>6.25E-005</c:v>
                </c:pt>
                <c:pt idx="5">
                  <c:v>0</c:v>
                </c:pt>
                <c:pt idx="6">
                  <c:v>6.25E-005</c:v>
                </c:pt>
                <c:pt idx="7">
                  <c:v>0.001875</c:v>
                </c:pt>
                <c:pt idx="8">
                  <c:v>4.6875E-005</c:v>
                </c:pt>
                <c:pt idx="9">
                  <c:v>0</c:v>
                </c:pt>
                <c:pt idx="10">
                  <c:v>0</c:v>
                </c:pt>
                <c:pt idx="11">
                  <c:v/>
                </c:pt>
              </c:numCache>
            </c:numRef>
          </c:val>
        </c:ser>
        <c:ser>
          <c:idx val="1"/>
          <c:order val="1"/>
          <c:spPr>
            <a:solidFill>
              <a:srgbClr val="ff420e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Sheet1!$B$47:$B$58</c:f>
              <c:numCache>
                <c:formatCode>General</c:formatCode>
                <c:ptCount val="12"/>
                <c:pt idx="0">
                  <c:v>0</c:v>
                </c:pt>
                <c:pt idx="1">
                  <c:v>4.6875E-005</c:v>
                </c:pt>
                <c:pt idx="2">
                  <c:v>0.00375</c:v>
                </c:pt>
                <c:pt idx="3">
                  <c:v>0.0751875</c:v>
                </c:pt>
                <c:pt idx="4">
                  <c:v>0.005625</c:v>
                </c:pt>
                <c:pt idx="5">
                  <c:v>0.000203125</c:v>
                </c:pt>
                <c:pt idx="6">
                  <c:v>0.005625</c:v>
                </c:pt>
                <c:pt idx="7">
                  <c:v>0.0751875</c:v>
                </c:pt>
                <c:pt idx="8">
                  <c:v>0.00375</c:v>
                </c:pt>
                <c:pt idx="9">
                  <c:v>4.6875E-005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rgbClr val="ffd320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Sheet1!$C$47:$C$58</c:f>
              <c:numCache>
                <c:formatCode>General</c:formatCode>
                <c:ptCount val="12"/>
                <c:pt idx="0">
                  <c:v>0</c:v>
                </c:pt>
                <c:pt idx="1">
                  <c:v>0.001875</c:v>
                </c:pt>
                <c:pt idx="2">
                  <c:v>0.0751875</c:v>
                </c:pt>
                <c:pt idx="3">
                  <c:v>1.01125</c:v>
                </c:pt>
                <c:pt idx="4">
                  <c:v>0.15040625</c:v>
                </c:pt>
                <c:pt idx="5">
                  <c:v>0.013125</c:v>
                </c:pt>
                <c:pt idx="6">
                  <c:v>0.15040625</c:v>
                </c:pt>
                <c:pt idx="7">
                  <c:v>1.01125</c:v>
                </c:pt>
                <c:pt idx="8">
                  <c:v>0.0751875</c:v>
                </c:pt>
                <c:pt idx="9">
                  <c:v>0.001875</c:v>
                </c:pt>
                <c:pt idx="10">
                  <c:v>1.5625E-005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spPr>
            <a:solidFill>
              <a:srgbClr val="579d1c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Sheet1!$D$47:$D$58</c:f>
              <c:numCache>
                <c:formatCode>General</c:formatCode>
                <c:ptCount val="12"/>
                <c:pt idx="0">
                  <c:v>0</c:v>
                </c:pt>
                <c:pt idx="1">
                  <c:v>6.25E-005</c:v>
                </c:pt>
                <c:pt idx="2">
                  <c:v>0.005625</c:v>
                </c:pt>
                <c:pt idx="3">
                  <c:v>0.15040625</c:v>
                </c:pt>
                <c:pt idx="4">
                  <c:v>1.01875</c:v>
                </c:pt>
                <c:pt idx="5">
                  <c:v>0.225609375</c:v>
                </c:pt>
                <c:pt idx="6">
                  <c:v>1.01875</c:v>
                </c:pt>
                <c:pt idx="7">
                  <c:v>0.15040625</c:v>
                </c:pt>
                <c:pt idx="8">
                  <c:v>0.005625</c:v>
                </c:pt>
                <c:pt idx="9">
                  <c:v>6.25E-005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4"/>
          <c:spPr>
            <a:solidFill>
              <a:srgbClr val="7e0021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Sheet1!$E$47:$E$58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0.000203125</c:v>
                </c:pt>
                <c:pt idx="3">
                  <c:v>0.013125</c:v>
                </c:pt>
                <c:pt idx="4">
                  <c:v>0.225609375</c:v>
                </c:pt>
                <c:pt idx="5">
                  <c:v>1.0225</c:v>
                </c:pt>
                <c:pt idx="6">
                  <c:v>0.225609375</c:v>
                </c:pt>
                <c:pt idx="7">
                  <c:v>0.013125</c:v>
                </c:pt>
                <c:pt idx="8">
                  <c:v>0.000203125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rgbClr val="83caff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Sheet1!$F$47:$F$58</c:f>
              <c:numCache>
                <c:formatCode>General</c:formatCode>
                <c:ptCount val="12"/>
                <c:pt idx="0">
                  <c:v>0</c:v>
                </c:pt>
                <c:pt idx="1">
                  <c:v>6.25E-005</c:v>
                </c:pt>
                <c:pt idx="2">
                  <c:v>0.005625</c:v>
                </c:pt>
                <c:pt idx="3">
                  <c:v>0.15040625</c:v>
                </c:pt>
                <c:pt idx="4">
                  <c:v>1.01875</c:v>
                </c:pt>
                <c:pt idx="5">
                  <c:v>0.225609375</c:v>
                </c:pt>
                <c:pt idx="6">
                  <c:v>1.01875</c:v>
                </c:pt>
                <c:pt idx="7">
                  <c:v>0.15040625</c:v>
                </c:pt>
                <c:pt idx="8">
                  <c:v>0.005625</c:v>
                </c:pt>
                <c:pt idx="9">
                  <c:v>6.25E-005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6"/>
          <c:spPr>
            <a:solidFill>
              <a:srgbClr val="314004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Sheet1!$G$47:$G$58</c:f>
              <c:numCache>
                <c:formatCode>General</c:formatCode>
                <c:ptCount val="12"/>
                <c:pt idx="0">
                  <c:v>0</c:v>
                </c:pt>
                <c:pt idx="1">
                  <c:v>0.001875</c:v>
                </c:pt>
                <c:pt idx="2">
                  <c:v>0.0751875</c:v>
                </c:pt>
                <c:pt idx="3">
                  <c:v>1.01125</c:v>
                </c:pt>
                <c:pt idx="4">
                  <c:v>0.15040625</c:v>
                </c:pt>
                <c:pt idx="5">
                  <c:v>0.013125</c:v>
                </c:pt>
                <c:pt idx="6">
                  <c:v>0.15040625</c:v>
                </c:pt>
                <c:pt idx="7">
                  <c:v>1.01125</c:v>
                </c:pt>
                <c:pt idx="8">
                  <c:v>0.0751875</c:v>
                </c:pt>
                <c:pt idx="9">
                  <c:v>0.001875</c:v>
                </c:pt>
                <c:pt idx="10">
                  <c:v>1.5625E-005</c:v>
                </c:pt>
                <c:pt idx="11">
                  <c:v>0</c:v>
                </c:pt>
              </c:numCache>
            </c:numRef>
          </c:val>
        </c:ser>
        <c:ser>
          <c:idx val="7"/>
          <c:order val="7"/>
          <c:spPr>
            <a:solidFill>
              <a:srgbClr val="aecf00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Sheet1!$H$47:$H$58</c:f>
              <c:numCache>
                <c:formatCode>General</c:formatCode>
                <c:ptCount val="12"/>
                <c:pt idx="0">
                  <c:v>0</c:v>
                </c:pt>
                <c:pt idx="1">
                  <c:v>4.6875E-005</c:v>
                </c:pt>
                <c:pt idx="2">
                  <c:v>0.00375</c:v>
                </c:pt>
                <c:pt idx="3">
                  <c:v>0.0751875</c:v>
                </c:pt>
                <c:pt idx="4">
                  <c:v>0.005625</c:v>
                </c:pt>
                <c:pt idx="5">
                  <c:v>0.000203125</c:v>
                </c:pt>
                <c:pt idx="6">
                  <c:v>0.005625</c:v>
                </c:pt>
                <c:pt idx="7">
                  <c:v>0.0751875</c:v>
                </c:pt>
                <c:pt idx="8">
                  <c:v>0.00375</c:v>
                </c:pt>
                <c:pt idx="9">
                  <c:v>4.6875E-005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8"/>
          <c:order val="8"/>
          <c:spPr>
            <a:solidFill>
              <a:srgbClr val="4b1f6f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Sheet1!$I$47:$I$58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4.6875E-005</c:v>
                </c:pt>
                <c:pt idx="3">
                  <c:v>0.001875</c:v>
                </c:pt>
                <c:pt idx="4">
                  <c:v>6.25E-005</c:v>
                </c:pt>
                <c:pt idx="5">
                  <c:v>0</c:v>
                </c:pt>
                <c:pt idx="6">
                  <c:v>6.25E-005</c:v>
                </c:pt>
                <c:pt idx="7">
                  <c:v>0.001875</c:v>
                </c:pt>
                <c:pt idx="8">
                  <c:v>4.6875E-005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9"/>
          <c:order val="9"/>
          <c:spPr>
            <a:solidFill>
              <a:srgbClr val="ff950e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Sheet1!$J$47:$J$58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3.125E-005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3.125E-005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0"/>
          <c:order val="10"/>
          <c:spPr>
            <a:solidFill>
              <a:srgbClr val="c5000b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Sheet1!$K$47:$K$58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4.6875E-005</c:v>
                </c:pt>
                <c:pt idx="3">
                  <c:v>0.001875</c:v>
                </c:pt>
                <c:pt idx="4">
                  <c:v>6.25E-005</c:v>
                </c:pt>
                <c:pt idx="5">
                  <c:v>0</c:v>
                </c:pt>
                <c:pt idx="6">
                  <c:v>6.25E-005</c:v>
                </c:pt>
                <c:pt idx="7">
                  <c:v>0.001875</c:v>
                </c:pt>
                <c:pt idx="8">
                  <c:v>4.6875E-005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1"/>
          <c:order val="11"/>
          <c:spPr>
            <a:solidFill>
              <a:srgbClr val="0084d1"/>
            </a:solidFill>
            <a:ln>
              <a:solidFill>
                <a:srgbClr val="000000"/>
              </a:solidFill>
            </a:ln>
          </c:spPr>
          <c:invertIfNegative val="0"/>
          <c:dLbls>
            <c:numFmt formatCode="General" sourceLinked="1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Sheet1!$L$47:$L$58</c:f>
              <c:numCache>
                <c:formatCode>General</c:formatCode>
                <c:ptCount val="12"/>
                <c:pt idx="0">
                  <c:v/>
                </c:pt>
                <c:pt idx="1">
                  <c:v>4.6875E-005</c:v>
                </c:pt>
                <c:pt idx="2">
                  <c:v>0.00375</c:v>
                </c:pt>
                <c:pt idx="3">
                  <c:v>0.0751875</c:v>
                </c:pt>
                <c:pt idx="4">
                  <c:v>0.005625</c:v>
                </c:pt>
                <c:pt idx="5">
                  <c:v>0.000203125</c:v>
                </c:pt>
                <c:pt idx="6">
                  <c:v>0.005625</c:v>
                </c:pt>
                <c:pt idx="7">
                  <c:v>0.0751875</c:v>
                </c:pt>
                <c:pt idx="8">
                  <c:v>0.00375</c:v>
                </c:pt>
                <c:pt idx="9">
                  <c:v>4.6875E-005</c:v>
                </c:pt>
                <c:pt idx="10">
                  <c:v>0</c:v>
                </c:pt>
                <c:pt idx="11">
                  <c:v/>
                </c:pt>
              </c:numCache>
            </c:numRef>
          </c:val>
        </c:ser>
        <c:gapWidth val="100"/>
        <c:shape val="box"/>
        <c:axId val="4408435"/>
        <c:axId val="7170606"/>
      </c:bar3DChart>
      <c:catAx>
        <c:axId val="440843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lstStyle/>
          <a:p>
            <a:pPr>
              <a:defRPr b="0" lang="en-GB" sz="1000" spc="-1" strike="noStrike">
                <a:solidFill>
                  <a:srgbClr val="000000"/>
                </a:solidFill>
                <a:latin typeface="Arial"/>
              </a:defRPr>
            </a:pPr>
          </a:p>
        </c:txPr>
        <c:crossAx val="7170606"/>
        <c:crosses val="autoZero"/>
        <c:auto val="1"/>
        <c:lblAlgn val="ctr"/>
        <c:lblOffset val="100"/>
      </c:catAx>
      <c:valAx>
        <c:axId val="7170606"/>
        <c:scaling>
          <c:orientation val="minMax"/>
        </c:scaling>
        <c:delete val="1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b="0" lang="en-GB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4408435"/>
        <c:crosses val="autoZero"/>
      </c:valAx>
    </c:plotArea>
    <c:plotVisOnly val="1"/>
    <c:dispBlanksAs val="zero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12</xdr:col>
      <xdr:colOff>165240</xdr:colOff>
      <xdr:row>1</xdr:row>
      <xdr:rowOff>18000</xdr:rowOff>
    </xdr:from>
    <xdr:to>
      <xdr:col>19</xdr:col>
      <xdr:colOff>235440</xdr:colOff>
      <xdr:row>17</xdr:row>
      <xdr:rowOff>5400</xdr:rowOff>
    </xdr:to>
    <xdr:graphicFrame>
      <xdr:nvGraphicFramePr>
        <xdr:cNvPr id="0" name="Chart 1"/>
        <xdr:cNvGraphicFramePr/>
      </xdr:nvGraphicFramePr>
      <xdr:xfrm>
        <a:off x="4906440" y="176400"/>
        <a:ext cx="4355280" cy="2527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542880</xdr:colOff>
      <xdr:row>42</xdr:row>
      <xdr:rowOff>70200</xdr:rowOff>
    </xdr:from>
    <xdr:to>
      <xdr:col>19</xdr:col>
      <xdr:colOff>607320</xdr:colOff>
      <xdr:row>58</xdr:row>
      <xdr:rowOff>61560</xdr:rowOff>
    </xdr:to>
    <xdr:graphicFrame>
      <xdr:nvGraphicFramePr>
        <xdr:cNvPr id="1" name="Chart 2"/>
        <xdr:cNvGraphicFramePr/>
      </xdr:nvGraphicFramePr>
      <xdr:xfrm>
        <a:off x="5284080" y="6745320"/>
        <a:ext cx="4349520" cy="2535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5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4" activeCellId="0" sqref="F24"/>
    </sheetView>
  </sheetViews>
  <sheetFormatPr defaultRowHeight="12.5" zeroHeight="false" outlineLevelRow="0" outlineLevelCol="0"/>
  <cols>
    <col collapsed="false" customWidth="true" hidden="false" outlineLevel="0" max="1" min="1" style="0" width="5.17"/>
    <col collapsed="false" customWidth="true" hidden="false" outlineLevel="0" max="2" min="2" style="0" width="8.36"/>
    <col collapsed="false" customWidth="true" hidden="false" outlineLevel="0" max="3" min="3" style="0" width="7.09"/>
    <col collapsed="false" customWidth="true" hidden="false" outlineLevel="0" max="12" min="4" style="0" width="5.17"/>
    <col collapsed="false" customWidth="true" hidden="false" outlineLevel="0" max="1025" min="13" style="0" width="8.67"/>
  </cols>
  <sheetData>
    <row r="1" customFormat="false" ht="12.5" hidden="false" customHeight="fals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12.5" hidden="false" customHeight="false" outlineLevel="0" collapsed="false">
      <c r="A2" s="0" t="s">
        <v>0</v>
      </c>
      <c r="B2" s="0" t="n">
        <v>0.1</v>
      </c>
      <c r="D2" s="0" t="s">
        <v>1</v>
      </c>
      <c r="E2" s="0" t="n">
        <f aca="false">B2^2</f>
        <v>0.01</v>
      </c>
      <c r="G2" s="0" t="s">
        <v>2</v>
      </c>
      <c r="K2" s="0" t="n">
        <f aca="false">(E2*E3)/(E2+E3)</f>
        <v>0.005</v>
      </c>
    </row>
    <row r="3" customFormat="false" ht="12.5" hidden="false" customHeight="false" outlineLevel="0" collapsed="false">
      <c r="A3" s="0" t="s">
        <v>3</v>
      </c>
      <c r="B3" s="0" t="n">
        <v>0.1</v>
      </c>
      <c r="D3" s="0" t="s">
        <v>4</v>
      </c>
      <c r="E3" s="0" t="n">
        <f aca="false">B3^2</f>
        <v>0.01</v>
      </c>
      <c r="G3" s="0" t="s">
        <v>5</v>
      </c>
      <c r="H3" s="0" t="n">
        <v>0.1</v>
      </c>
    </row>
    <row r="4" customFormat="false" ht="12.5" hidden="false" customHeight="false" outlineLevel="0" collapsed="false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customFormat="false" ht="12.5" hidden="false" customHeight="false" outlineLevel="0" collapsed="false">
      <c r="A5" s="2"/>
      <c r="B5" s="2" t="n">
        <v>0</v>
      </c>
      <c r="C5" s="2" t="n">
        <v>0</v>
      </c>
      <c r="D5" s="2" t="n">
        <v>0</v>
      </c>
      <c r="E5" s="2" t="n">
        <v>0</v>
      </c>
      <c r="F5" s="2" t="n">
        <v>0</v>
      </c>
      <c r="G5" s="2" t="n">
        <v>0</v>
      </c>
      <c r="H5" s="2" t="n">
        <v>0</v>
      </c>
      <c r="I5" s="2" t="n">
        <v>0</v>
      </c>
      <c r="J5" s="2" t="n">
        <v>0</v>
      </c>
      <c r="K5" s="2" t="n">
        <v>0</v>
      </c>
      <c r="L5" s="2"/>
    </row>
    <row r="6" customFormat="false" ht="12.5" hidden="false" customHeight="false" outlineLevel="0" collapsed="false">
      <c r="A6" s="2" t="n">
        <f aca="false">K6</f>
        <v>0</v>
      </c>
      <c r="B6" s="2" t="n">
        <v>0</v>
      </c>
      <c r="C6" s="2" t="n">
        <v>0</v>
      </c>
      <c r="D6" s="2" t="n">
        <v>0</v>
      </c>
      <c r="E6" s="2" t="n">
        <v>0</v>
      </c>
      <c r="F6" s="2" t="n">
        <v>0</v>
      </c>
      <c r="G6" s="2" t="n">
        <v>0</v>
      </c>
      <c r="H6" s="2" t="n">
        <v>0</v>
      </c>
      <c r="I6" s="2" t="n">
        <v>0</v>
      </c>
      <c r="J6" s="2" t="n">
        <v>0</v>
      </c>
      <c r="K6" s="2" t="n">
        <v>0</v>
      </c>
      <c r="L6" s="2" t="n">
        <f aca="false">B6</f>
        <v>0</v>
      </c>
    </row>
    <row r="7" customFormat="false" ht="12.5" hidden="false" customHeight="false" outlineLevel="0" collapsed="false">
      <c r="A7" s="2" t="n">
        <f aca="false">K7</f>
        <v>0</v>
      </c>
      <c r="B7" s="2" t="n">
        <v>0</v>
      </c>
      <c r="C7" s="2" t="n">
        <v>0</v>
      </c>
      <c r="D7" s="2" t="n">
        <v>0</v>
      </c>
      <c r="E7" s="2" t="n">
        <v>0</v>
      </c>
      <c r="F7" s="2" t="n">
        <v>0</v>
      </c>
      <c r="G7" s="2" t="n">
        <v>0</v>
      </c>
      <c r="H7" s="2" t="n">
        <v>0</v>
      </c>
      <c r="I7" s="2" t="n">
        <v>0</v>
      </c>
      <c r="J7" s="2" t="n">
        <v>0</v>
      </c>
      <c r="K7" s="2" t="n">
        <v>0</v>
      </c>
      <c r="L7" s="2" t="n">
        <f aca="false">B7</f>
        <v>0</v>
      </c>
    </row>
    <row r="8" customFormat="false" ht="12.5" hidden="false" customHeight="false" outlineLevel="0" collapsed="false">
      <c r="A8" s="2" t="n">
        <f aca="false">K8</f>
        <v>0</v>
      </c>
      <c r="B8" s="2" t="n">
        <v>0</v>
      </c>
      <c r="C8" s="2" t="n">
        <v>1</v>
      </c>
      <c r="D8" s="2" t="n">
        <v>0</v>
      </c>
      <c r="E8" s="2" t="n">
        <v>0</v>
      </c>
      <c r="F8" s="2" t="n">
        <v>0</v>
      </c>
      <c r="G8" s="2" t="n">
        <v>1</v>
      </c>
      <c r="H8" s="2" t="n">
        <v>0</v>
      </c>
      <c r="I8" s="2" t="n">
        <v>0</v>
      </c>
      <c r="J8" s="2" t="n">
        <v>0</v>
      </c>
      <c r="K8" s="2" t="n">
        <v>0</v>
      </c>
      <c r="L8" s="2" t="n">
        <f aca="false">B8</f>
        <v>0</v>
      </c>
    </row>
    <row r="9" customFormat="false" ht="12.5" hidden="false" customHeight="false" outlineLevel="0" collapsed="false">
      <c r="A9" s="2" t="n">
        <f aca="false">K9</f>
        <v>0</v>
      </c>
      <c r="B9" s="2" t="n">
        <v>0</v>
      </c>
      <c r="C9" s="2" t="n">
        <v>0</v>
      </c>
      <c r="D9" s="2" t="n">
        <v>1</v>
      </c>
      <c r="E9" s="2" t="n">
        <v>0</v>
      </c>
      <c r="F9" s="2" t="n">
        <v>1</v>
      </c>
      <c r="G9" s="2" t="n">
        <v>0</v>
      </c>
      <c r="H9" s="2" t="n">
        <v>0</v>
      </c>
      <c r="I9" s="2" t="n">
        <v>0</v>
      </c>
      <c r="J9" s="2" t="n">
        <v>0</v>
      </c>
      <c r="K9" s="2" t="n">
        <v>0</v>
      </c>
      <c r="L9" s="2" t="n">
        <f aca="false">B9</f>
        <v>0</v>
      </c>
    </row>
    <row r="10" customFormat="false" ht="12.5" hidden="false" customHeight="false" outlineLevel="0" collapsed="false">
      <c r="A10" s="2" t="n">
        <f aca="false">K10</f>
        <v>0</v>
      </c>
      <c r="B10" s="2" t="n">
        <v>0</v>
      </c>
      <c r="C10" s="2" t="n">
        <v>0</v>
      </c>
      <c r="D10" s="2" t="n">
        <v>0</v>
      </c>
      <c r="E10" s="2" t="n">
        <v>1</v>
      </c>
      <c r="F10" s="2" t="n">
        <v>0</v>
      </c>
      <c r="G10" s="2" t="n">
        <v>0</v>
      </c>
      <c r="H10" s="2" t="n">
        <v>0</v>
      </c>
      <c r="I10" s="2" t="n">
        <v>0</v>
      </c>
      <c r="J10" s="2" t="n">
        <v>0</v>
      </c>
      <c r="K10" s="2" t="n">
        <v>0</v>
      </c>
      <c r="L10" s="2" t="n">
        <f aca="false">B10</f>
        <v>0</v>
      </c>
    </row>
    <row r="11" customFormat="false" ht="12.5" hidden="false" customHeight="false" outlineLevel="0" collapsed="false">
      <c r="A11" s="2" t="n">
        <f aca="false">K11</f>
        <v>0</v>
      </c>
      <c r="B11" s="2" t="n">
        <v>0</v>
      </c>
      <c r="C11" s="2" t="n">
        <v>0</v>
      </c>
      <c r="D11" s="2" t="n">
        <v>1</v>
      </c>
      <c r="E11" s="2" t="n">
        <v>0</v>
      </c>
      <c r="F11" s="2" t="n">
        <v>1</v>
      </c>
      <c r="G11" s="2" t="n">
        <v>0</v>
      </c>
      <c r="H11" s="2" t="n">
        <v>0</v>
      </c>
      <c r="I11" s="2" t="n">
        <v>0</v>
      </c>
      <c r="J11" s="2" t="n">
        <v>0</v>
      </c>
      <c r="K11" s="2" t="n">
        <v>0</v>
      </c>
      <c r="L11" s="2" t="n">
        <f aca="false">B11</f>
        <v>0</v>
      </c>
    </row>
    <row r="12" customFormat="false" ht="12.5" hidden="false" customHeight="false" outlineLevel="0" collapsed="false">
      <c r="A12" s="2" t="n">
        <f aca="false">K12</f>
        <v>0</v>
      </c>
      <c r="B12" s="2" t="n">
        <v>0</v>
      </c>
      <c r="C12" s="2" t="n">
        <v>1</v>
      </c>
      <c r="D12" s="2" t="n">
        <v>0</v>
      </c>
      <c r="E12" s="2" t="n">
        <v>0</v>
      </c>
      <c r="F12" s="2" t="n">
        <v>0</v>
      </c>
      <c r="G12" s="2" t="n">
        <v>1</v>
      </c>
      <c r="H12" s="2" t="n">
        <v>0</v>
      </c>
      <c r="I12" s="2" t="n">
        <v>0</v>
      </c>
      <c r="J12" s="2" t="n">
        <v>0</v>
      </c>
      <c r="K12" s="2" t="n">
        <v>0</v>
      </c>
      <c r="L12" s="2" t="n">
        <f aca="false">B12</f>
        <v>0</v>
      </c>
    </row>
    <row r="13" customFormat="false" ht="12.5" hidden="false" customHeight="false" outlineLevel="0" collapsed="false">
      <c r="A13" s="2" t="n">
        <f aca="false">K13</f>
        <v>0</v>
      </c>
      <c r="B13" s="2" t="n">
        <v>0</v>
      </c>
      <c r="C13" s="2" t="n">
        <v>0</v>
      </c>
      <c r="D13" s="2" t="n">
        <v>0</v>
      </c>
      <c r="E13" s="2" t="n">
        <v>0</v>
      </c>
      <c r="F13" s="2" t="n">
        <v>0</v>
      </c>
      <c r="G13" s="2" t="n">
        <v>0</v>
      </c>
      <c r="H13" s="2" t="n">
        <v>0</v>
      </c>
      <c r="I13" s="2" t="n">
        <v>0</v>
      </c>
      <c r="J13" s="2" t="n">
        <v>0</v>
      </c>
      <c r="K13" s="2" t="n">
        <v>0</v>
      </c>
      <c r="L13" s="2" t="n">
        <f aca="false">B13</f>
        <v>0</v>
      </c>
    </row>
    <row r="14" customFormat="false" ht="12.5" hidden="false" customHeight="false" outlineLevel="0" collapsed="false">
      <c r="A14" s="2" t="n">
        <f aca="false">K14</f>
        <v>0</v>
      </c>
      <c r="B14" s="2" t="n">
        <v>0</v>
      </c>
      <c r="C14" s="2" t="n">
        <v>0</v>
      </c>
      <c r="D14" s="2" t="n">
        <v>0</v>
      </c>
      <c r="E14" s="2" t="n">
        <v>0</v>
      </c>
      <c r="F14" s="2" t="n">
        <v>0</v>
      </c>
      <c r="G14" s="2" t="n">
        <v>0</v>
      </c>
      <c r="H14" s="2" t="n">
        <v>0</v>
      </c>
      <c r="I14" s="2" t="n">
        <v>0</v>
      </c>
      <c r="J14" s="2" t="n">
        <v>0</v>
      </c>
      <c r="K14" s="2" t="n">
        <v>0</v>
      </c>
      <c r="L14" s="2" t="n">
        <f aca="false">B14</f>
        <v>0</v>
      </c>
    </row>
    <row r="15" customFormat="false" ht="12.5" hidden="false" customHeight="false" outlineLevel="0" collapsed="false">
      <c r="A15" s="2" t="n">
        <f aca="false">K15</f>
        <v>0</v>
      </c>
      <c r="B15" s="2" t="n">
        <v>0</v>
      </c>
      <c r="C15" s="2" t="n">
        <v>0</v>
      </c>
      <c r="D15" s="2" t="n">
        <v>0</v>
      </c>
      <c r="E15" s="2" t="n">
        <v>0</v>
      </c>
      <c r="F15" s="2" t="n">
        <v>0</v>
      </c>
      <c r="G15" s="2" t="n">
        <v>0</v>
      </c>
      <c r="H15" s="2" t="n">
        <v>0</v>
      </c>
      <c r="I15" s="2" t="n">
        <v>0</v>
      </c>
      <c r="J15" s="2" t="n">
        <v>0</v>
      </c>
      <c r="K15" s="2" t="n">
        <v>0</v>
      </c>
      <c r="L15" s="2" t="n">
        <f aca="false">B15</f>
        <v>0</v>
      </c>
    </row>
    <row r="16" customFormat="false" ht="12.5" hidden="false" customHeight="false" outlineLevel="0" collapsed="false">
      <c r="A16" s="2"/>
      <c r="B16" s="2" t="n">
        <v>0</v>
      </c>
      <c r="C16" s="2" t="n">
        <v>0</v>
      </c>
      <c r="D16" s="2" t="n">
        <v>0</v>
      </c>
      <c r="E16" s="2" t="n">
        <v>0</v>
      </c>
      <c r="F16" s="2" t="n">
        <v>0</v>
      </c>
      <c r="G16" s="2" t="n">
        <v>0</v>
      </c>
      <c r="H16" s="2" t="n">
        <v>0</v>
      </c>
      <c r="I16" s="2" t="n">
        <v>0</v>
      </c>
      <c r="J16" s="2" t="n">
        <v>0</v>
      </c>
      <c r="K16" s="2" t="n">
        <v>0</v>
      </c>
      <c r="L16" s="2"/>
    </row>
    <row r="19" customFormat="false" ht="12.8" hidden="false" customHeight="false" outlineLevel="0" collapsed="false">
      <c r="A19" s="2"/>
      <c r="B19" s="2" t="n">
        <v>0</v>
      </c>
      <c r="C19" s="2" t="n">
        <v>0</v>
      </c>
      <c r="D19" s="2" t="n">
        <v>0</v>
      </c>
      <c r="E19" s="2" t="n">
        <v>0</v>
      </c>
      <c r="F19" s="2" t="n">
        <v>0</v>
      </c>
      <c r="G19" s="2" t="n">
        <v>0</v>
      </c>
      <c r="H19" s="2" t="n">
        <v>0</v>
      </c>
      <c r="I19" s="2" t="n">
        <v>0</v>
      </c>
      <c r="J19" s="2" t="n">
        <v>0</v>
      </c>
      <c r="K19" s="2" t="n">
        <v>0</v>
      </c>
      <c r="L19" s="2"/>
    </row>
    <row r="20" customFormat="false" ht="12.5" hidden="false" customHeight="false" outlineLevel="0" collapsed="false">
      <c r="A20" s="2" t="n">
        <f aca="false">K20</f>
        <v>0</v>
      </c>
      <c r="B20" s="2" t="n">
        <f aca="false">B6+((A6+C6)/$E$2 + (B5+B7)/$E$3)*0.5*$K$2*$H$3</f>
        <v>0</v>
      </c>
      <c r="C20" s="2" t="n">
        <f aca="false">C6+((B6+D6)/$E$2 + (C5+C7)/$E$3)*0.5*$K$2*$H$3</f>
        <v>0</v>
      </c>
      <c r="D20" s="2" t="n">
        <f aca="false">D6+((C6+E6)/$E$2 + (D5+D7)/$E$3)*0.5*$K$2*$H$3</f>
        <v>0</v>
      </c>
      <c r="E20" s="2" t="n">
        <f aca="false">E6+((D6+F6)/$E$2 + (E5+E7)/$E$3)*0.5*$K$2*$H$3</f>
        <v>0</v>
      </c>
      <c r="F20" s="2" t="n">
        <f aca="false">F6+((E6+G6)/$E$2 + (F5+F7)/$E$3)*0.5*$K$2*$H$3</f>
        <v>0</v>
      </c>
      <c r="G20" s="2" t="n">
        <f aca="false">G6+((F6+H6)/$E$2 + (G5+G7)/$E$3)*0.5*$K$2*$H$3</f>
        <v>0</v>
      </c>
      <c r="H20" s="2" t="n">
        <f aca="false">H6+((G6+I6)/$E$2 + (H5+H7)/$E$3)*0.5*$K$2*$H$3</f>
        <v>0</v>
      </c>
      <c r="I20" s="2" t="n">
        <f aca="false">I6+((H6+J6)/$E$2 + (I5+I7)/$E$3)*0.5*$K$2*$H$3</f>
        <v>0</v>
      </c>
      <c r="J20" s="2" t="n">
        <f aca="false">J6+((I6+K6)/$E$2 + (J5+J7)/$E$3)*0.5*$K$2*$H$3</f>
        <v>0</v>
      </c>
      <c r="K20" s="2" t="n">
        <f aca="false">K6+((J6+L6)/$E$2 + (K5+K7)/$E$3)*0.5*$K$2*$H$3</f>
        <v>0</v>
      </c>
      <c r="L20" s="2" t="n">
        <f aca="false">B20</f>
        <v>0</v>
      </c>
    </row>
    <row r="21" customFormat="false" ht="12.5" hidden="false" customHeight="false" outlineLevel="0" collapsed="false">
      <c r="A21" s="2" t="n">
        <f aca="false">K21</f>
        <v>0</v>
      </c>
      <c r="B21" s="2" t="n">
        <f aca="false">B7+((A7+C7)/$E$2 + (B6+B8)/$E$3)*0.5*$K$2*$H$3</f>
        <v>0</v>
      </c>
      <c r="C21" s="2" t="n">
        <f aca="false">C7+((B7+D7)/$E$2 + (C6+C8)/$E$3)*0.5*$K$2*$H$3</f>
        <v>0.025</v>
      </c>
      <c r="D21" s="2" t="n">
        <f aca="false">D7+((C7+E7)/$E$2 + (D6+D8)/$E$3)*0.5*$K$2*$H$3</f>
        <v>0</v>
      </c>
      <c r="E21" s="2" t="n">
        <f aca="false">E7+((D7+F7)/$E$2 + (E6+E8)/$E$3)*0.5*$K$2*$H$3</f>
        <v>0</v>
      </c>
      <c r="F21" s="2" t="n">
        <f aca="false">F7+((E7+G7)/$E$2 + (F6+F8)/$E$3)*0.5*$K$2*$H$3</f>
        <v>0</v>
      </c>
      <c r="G21" s="2" t="n">
        <f aca="false">G7+((F7+H7)/$E$2 + (G6+G8)/$E$3)*0.5*$K$2*$H$3</f>
        <v>0.025</v>
      </c>
      <c r="H21" s="2" t="n">
        <f aca="false">H7+((G7+I7)/$E$2 + (H6+H8)/$E$3)*0.5*$K$2*$H$3</f>
        <v>0</v>
      </c>
      <c r="I21" s="2" t="n">
        <f aca="false">I7+((H7+J7)/$E$2 + (I6+I8)/$E$3)*0.5*$K$2*$H$3</f>
        <v>0</v>
      </c>
      <c r="J21" s="2" t="n">
        <f aca="false">J7+((I7+K7)/$E$2 + (J6+J8)/$E$3)*0.5*$K$2*$H$3</f>
        <v>0</v>
      </c>
      <c r="K21" s="2" t="n">
        <f aca="false">K7+((J7+L7)/$E$2 + (K6+K8)/$E$3)*0.5*$K$2*$H$3</f>
        <v>0</v>
      </c>
      <c r="L21" s="2" t="n">
        <f aca="false">B21</f>
        <v>0</v>
      </c>
    </row>
    <row r="22" customFormat="false" ht="12.5" hidden="false" customHeight="false" outlineLevel="0" collapsed="false">
      <c r="A22" s="2" t="n">
        <f aca="false">K22</f>
        <v>0</v>
      </c>
      <c r="B22" s="2" t="n">
        <f aca="false">B8+((A8+C8)/$E$2 + (B7+B9)/$E$3)*0.5*$K$2*$H$3</f>
        <v>0.025</v>
      </c>
      <c r="C22" s="2" t="n">
        <f aca="false">C8+((B8+D8)/$E$2 + (C7+C9)/$E$3)*0.5*$K$2*$H$3</f>
        <v>1</v>
      </c>
      <c r="D22" s="2" t="n">
        <f aca="false">D8+((C8+E8)/$E$2 + (D7+D9)/$E$3)*0.5*$K$2*$H$3</f>
        <v>0.05</v>
      </c>
      <c r="E22" s="2" t="n">
        <f aca="false">E8+((D8+F8)/$E$2 + (E7+E9)/$E$3)*0.5*$K$2*$H$3</f>
        <v>0</v>
      </c>
      <c r="F22" s="2" t="n">
        <f aca="false">F8+((E8+G8)/$E$2 + (F7+F9)/$E$3)*0.5*$K$2*$H$3</f>
        <v>0.05</v>
      </c>
      <c r="G22" s="2" t="n">
        <f aca="false">G8+((F8+H8)/$E$2 + (G7+G9)/$E$3)*0.5*$K$2*$H$3</f>
        <v>1</v>
      </c>
      <c r="H22" s="2" t="n">
        <f aca="false">H8+((G8+I8)/$E$2 + (H7+H9)/$E$3)*0.5*$K$2*$H$3</f>
        <v>0.025</v>
      </c>
      <c r="I22" s="2" t="n">
        <f aca="false">I8+((H8+J8)/$E$2 + (I7+I9)/$E$3)*0.5*$K$2*$H$3</f>
        <v>0</v>
      </c>
      <c r="J22" s="2" t="n">
        <f aca="false">J8+((I8+K8)/$E$2 + (J7+J9)/$E$3)*0.5*$K$2*$H$3</f>
        <v>0</v>
      </c>
      <c r="K22" s="2" t="n">
        <f aca="false">K8+((J8+L8)/$E$2 + (K7+K9)/$E$3)*0.5*$K$2*$H$3</f>
        <v>0</v>
      </c>
      <c r="L22" s="2" t="n">
        <f aca="false">B22</f>
        <v>0.025</v>
      </c>
    </row>
    <row r="23" customFormat="false" ht="12.5" hidden="false" customHeight="false" outlineLevel="0" collapsed="false">
      <c r="A23" s="2" t="n">
        <f aca="false">K23</f>
        <v>0</v>
      </c>
      <c r="B23" s="2" t="n">
        <f aca="false">B9+((A9+C9)/$E$2 + (B8+B10)/$E$3)*0.5*$K$2*$H$3</f>
        <v>0</v>
      </c>
      <c r="C23" s="2" t="n">
        <f aca="false">C9+((B9+D9)/$E$2 + (C8+C10)/$E$3)*0.5*$K$2*$H$3</f>
        <v>0.05</v>
      </c>
      <c r="D23" s="2" t="n">
        <f aca="false">D9+((C9+E9)/$E$2 + (D8+D10)/$E$3)*0.5*$K$2*$H$3</f>
        <v>1</v>
      </c>
      <c r="E23" s="2" t="n">
        <f aca="false">E9+((D9+F9)/$E$2 + (E8+E10)/$E$3)*0.5*$K$2*$H$3</f>
        <v>0.075</v>
      </c>
      <c r="F23" s="2" t="n">
        <f aca="false">F9+((E9+G9)/$E$2 + (F8+F10)/$E$3)*0.5*$K$2*$H$3</f>
        <v>1</v>
      </c>
      <c r="G23" s="2" t="n">
        <f aca="false">G9+((F9+H9)/$E$2 + (G8+G10)/$E$3)*0.5*$K$2*$H$3</f>
        <v>0.05</v>
      </c>
      <c r="H23" s="2" t="n">
        <f aca="false">H9+((G9+I9)/$E$2 + (H8+H10)/$E$3)*0.5*$K$2*$H$3</f>
        <v>0</v>
      </c>
      <c r="I23" s="2" t="n">
        <f aca="false">I9+((H9+J9)/$E$2 + (I8+I10)/$E$3)*0.5*$K$2*$H$3</f>
        <v>0</v>
      </c>
      <c r="J23" s="2" t="n">
        <f aca="false">J9+((I9+K9)/$E$2 + (J8+J10)/$E$3)*0.5*$K$2*$H$3</f>
        <v>0</v>
      </c>
      <c r="K23" s="2" t="n">
        <f aca="false">K9+((J9+L9)/$E$2 + (K8+K10)/$E$3)*0.5*$K$2*$H$3</f>
        <v>0</v>
      </c>
      <c r="L23" s="2" t="n">
        <f aca="false">B23</f>
        <v>0</v>
      </c>
    </row>
    <row r="24" customFormat="false" ht="12.5" hidden="false" customHeight="false" outlineLevel="0" collapsed="false">
      <c r="A24" s="2" t="n">
        <f aca="false">K24</f>
        <v>0</v>
      </c>
      <c r="B24" s="2" t="n">
        <f aca="false">B10+((A10+C10)/$E$2 + (B9+B11)/$E$3)*0.5*$K$2*$H$3</f>
        <v>0</v>
      </c>
      <c r="C24" s="2" t="n">
        <f aca="false">C10+((B10+D10)/$E$2 + (C9+C11)/$E$3)*0.5*$K$2*$H$3</f>
        <v>0</v>
      </c>
      <c r="D24" s="2" t="n">
        <f aca="false">D10+((C10+E10)/$E$2 + (D9+D11)/$E$3)*0.5*$K$2*$H$3</f>
        <v>0.075</v>
      </c>
      <c r="E24" s="2" t="n">
        <f aca="false">E10+((D10+F10)/$E$2 + (E9+E11)/$E$3)*0.5*$K$2*$H$3</f>
        <v>1</v>
      </c>
      <c r="F24" s="2" t="n">
        <f aca="false">F10+((E10+G10)/$E$2 + (F9+F11)/$E$3)*0.5*$K$2*$H$3</f>
        <v>0.075</v>
      </c>
      <c r="G24" s="2" t="n">
        <f aca="false">G10+((F10+H10)/$E$2 + (G9+G11)/$E$3)*0.5*$K$2*$H$3</f>
        <v>0</v>
      </c>
      <c r="H24" s="2" t="n">
        <f aca="false">H10+((G10+I10)/$E$2 + (H9+H11)/$E$3)*0.5*$K$2*$H$3</f>
        <v>0</v>
      </c>
      <c r="I24" s="2" t="n">
        <f aca="false">I10+((H10+J10)/$E$2 + (I9+I11)/$E$3)*0.5*$K$2*$H$3</f>
        <v>0</v>
      </c>
      <c r="J24" s="2" t="n">
        <f aca="false">J10+((I10+K10)/$E$2 + (J9+J11)/$E$3)*0.5*$K$2*$H$3</f>
        <v>0</v>
      </c>
      <c r="K24" s="2" t="n">
        <f aca="false">K10+((J10+L10)/$E$2 + (K9+K11)/$E$3)*0.5*$K$2*$H$3</f>
        <v>0</v>
      </c>
      <c r="L24" s="2" t="n">
        <f aca="false">B24</f>
        <v>0</v>
      </c>
    </row>
    <row r="25" customFormat="false" ht="12.5" hidden="false" customHeight="false" outlineLevel="0" collapsed="false">
      <c r="A25" s="2" t="n">
        <f aca="false">K25</f>
        <v>0</v>
      </c>
      <c r="B25" s="2" t="n">
        <f aca="false">B11+((A11+C11)/$E$2 + (B10+B12)/$E$3)*0.5*$K$2*$H$3</f>
        <v>0</v>
      </c>
      <c r="C25" s="2" t="n">
        <f aca="false">C11+((B11+D11)/$E$2 + (C10+C12)/$E$3)*0.5*$K$2*$H$3</f>
        <v>0.05</v>
      </c>
      <c r="D25" s="2" t="n">
        <f aca="false">D11+((C11+E11)/$E$2 + (D10+D12)/$E$3)*0.5*$K$2*$H$3</f>
        <v>1</v>
      </c>
      <c r="E25" s="2" t="n">
        <f aca="false">E11+((D11+F11)/$E$2 + (E10+E12)/$E$3)*0.5*$K$2*$H$3</f>
        <v>0.075</v>
      </c>
      <c r="F25" s="2" t="n">
        <f aca="false">F11+((E11+G11)/$E$2 + (F10+F12)/$E$3)*0.5*$K$2*$H$3</f>
        <v>1</v>
      </c>
      <c r="G25" s="2" t="n">
        <f aca="false">G11+((F11+H11)/$E$2 + (G10+G12)/$E$3)*0.5*$K$2*$H$3</f>
        <v>0.05</v>
      </c>
      <c r="H25" s="2" t="n">
        <f aca="false">H11+((G11+I11)/$E$2 + (H10+H12)/$E$3)*0.5*$K$2*$H$3</f>
        <v>0</v>
      </c>
      <c r="I25" s="2" t="n">
        <f aca="false">I11+((H11+J11)/$E$2 + (I10+I12)/$E$3)*0.5*$K$2*$H$3</f>
        <v>0</v>
      </c>
      <c r="J25" s="2" t="n">
        <f aca="false">J11+((I11+K11)/$E$2 + (J10+J12)/$E$3)*0.5*$K$2*$H$3</f>
        <v>0</v>
      </c>
      <c r="K25" s="2" t="n">
        <f aca="false">K11+((J11+L11)/$E$2 + (K10+K12)/$E$3)*0.5*$K$2*$H$3</f>
        <v>0</v>
      </c>
      <c r="L25" s="2" t="n">
        <f aca="false">B25</f>
        <v>0</v>
      </c>
    </row>
    <row r="26" customFormat="false" ht="12.5" hidden="false" customHeight="false" outlineLevel="0" collapsed="false">
      <c r="A26" s="2" t="n">
        <f aca="false">K26</f>
        <v>0</v>
      </c>
      <c r="B26" s="2" t="n">
        <f aca="false">B12+((A12+C12)/$E$2 + (B11+B13)/$E$3)*0.5*$K$2*$H$3</f>
        <v>0.025</v>
      </c>
      <c r="C26" s="2" t="n">
        <f aca="false">C12+((B12+D12)/$E$2 + (C11+C13)/$E$3)*0.5*$K$2*$H$3</f>
        <v>1</v>
      </c>
      <c r="D26" s="2" t="n">
        <f aca="false">D12+((C12+E12)/$E$2 + (D11+D13)/$E$3)*0.5*$K$2*$H$3</f>
        <v>0.05</v>
      </c>
      <c r="E26" s="2" t="n">
        <f aca="false">E12+((D12+F12)/$E$2 + (E11+E13)/$E$3)*0.5*$K$2*$H$3</f>
        <v>0</v>
      </c>
      <c r="F26" s="2" t="n">
        <f aca="false">F12+((E12+G12)/$E$2 + (F11+F13)/$E$3)*0.5*$K$2*$H$3</f>
        <v>0.05</v>
      </c>
      <c r="G26" s="2" t="n">
        <f aca="false">G12+((F12+H12)/$E$2 + (G11+G13)/$E$3)*0.5*$K$2*$H$3</f>
        <v>1</v>
      </c>
      <c r="H26" s="2" t="n">
        <f aca="false">H12+((G12+I12)/$E$2 + (H11+H13)/$E$3)*0.5*$K$2*$H$3</f>
        <v>0.025</v>
      </c>
      <c r="I26" s="2" t="n">
        <f aca="false">I12+((H12+J12)/$E$2 + (I11+I13)/$E$3)*0.5*$K$2*$H$3</f>
        <v>0</v>
      </c>
      <c r="J26" s="2" t="n">
        <f aca="false">J12+((I12+K12)/$E$2 + (J11+J13)/$E$3)*0.5*$K$2*$H$3</f>
        <v>0</v>
      </c>
      <c r="K26" s="2" t="n">
        <f aca="false">K12+((J12+L12)/$E$2 + (K11+K13)/$E$3)*0.5*$K$2*$H$3</f>
        <v>0</v>
      </c>
      <c r="L26" s="2" t="n">
        <f aca="false">B26</f>
        <v>0.025</v>
      </c>
    </row>
    <row r="27" customFormat="false" ht="12.5" hidden="false" customHeight="false" outlineLevel="0" collapsed="false">
      <c r="A27" s="2" t="n">
        <f aca="false">K27</f>
        <v>0</v>
      </c>
      <c r="B27" s="2" t="n">
        <f aca="false">B13+((A13+C13)/$E$2 + (B12+B14)/$E$3)*0.5*$K$2*$H$3</f>
        <v>0</v>
      </c>
      <c r="C27" s="2" t="n">
        <f aca="false">C13+((B13+D13)/$E$2 + (C12+C14)/$E$3)*0.5*$K$2*$H$3</f>
        <v>0.025</v>
      </c>
      <c r="D27" s="2" t="n">
        <f aca="false">D13+((C13+E13)/$E$2 + (D12+D14)/$E$3)*0.5*$K$2*$H$3</f>
        <v>0</v>
      </c>
      <c r="E27" s="2" t="n">
        <f aca="false">E13+((D13+F13)/$E$2 + (E12+E14)/$E$3)*0.5*$K$2*$H$3</f>
        <v>0</v>
      </c>
      <c r="F27" s="2" t="n">
        <f aca="false">F13+((E13+G13)/$E$2 + (F12+F14)/$E$3)*0.5*$K$2*$H$3</f>
        <v>0</v>
      </c>
      <c r="G27" s="2" t="n">
        <f aca="false">G13+((F13+H13)/$E$2 + (G12+G14)/$E$3)*0.5*$K$2*$H$3</f>
        <v>0.025</v>
      </c>
      <c r="H27" s="2" t="n">
        <f aca="false">H13+((G13+I13)/$E$2 + (H12+H14)/$E$3)*0.5*$K$2*$H$3</f>
        <v>0</v>
      </c>
      <c r="I27" s="2" t="n">
        <f aca="false">I13+((H13+J13)/$E$2 + (I12+I14)/$E$3)*0.5*$K$2*$H$3</f>
        <v>0</v>
      </c>
      <c r="J27" s="2" t="n">
        <f aca="false">J13+((I13+K13)/$E$2 + (J12+J14)/$E$3)*0.5*$K$2*$H$3</f>
        <v>0</v>
      </c>
      <c r="K27" s="2" t="n">
        <f aca="false">K13+((J13+L13)/$E$2 + (K12+K14)/$E$3)*0.5*$K$2*$H$3</f>
        <v>0</v>
      </c>
      <c r="L27" s="2" t="n">
        <f aca="false">B27</f>
        <v>0</v>
      </c>
    </row>
    <row r="28" customFormat="false" ht="12.5" hidden="false" customHeight="false" outlineLevel="0" collapsed="false">
      <c r="A28" s="2" t="n">
        <f aca="false">K28</f>
        <v>0</v>
      </c>
      <c r="B28" s="2" t="n">
        <f aca="false">B14+((A14+C14)/$E$2 + (B13+B15)/$E$3)*0.5*$K$2*$H$3</f>
        <v>0</v>
      </c>
      <c r="C28" s="2" t="n">
        <f aca="false">C14+((B14+D14)/$E$2 + (C13+C15)/$E$3)*0.5*$K$2*$H$3</f>
        <v>0</v>
      </c>
      <c r="D28" s="2" t="n">
        <f aca="false">D14+((C14+E14)/$E$2 + (D13+D15)/$E$3)*0.5*$K$2*$H$3</f>
        <v>0</v>
      </c>
      <c r="E28" s="2" t="n">
        <f aca="false">E14+((D14+F14)/$E$2 + (E13+E15)/$E$3)*0.5*$K$2*$H$3</f>
        <v>0</v>
      </c>
      <c r="F28" s="2" t="n">
        <f aca="false">F14+((E14+G14)/$E$2 + (F13+F15)/$E$3)*0.5*$K$2*$H$3</f>
        <v>0</v>
      </c>
      <c r="G28" s="2" t="n">
        <f aca="false">G14+((F14+H14)/$E$2 + (G13+G15)/$E$3)*0.5*$K$2*$H$3</f>
        <v>0</v>
      </c>
      <c r="H28" s="2" t="n">
        <f aca="false">H14+((G14+I14)/$E$2 + (H13+H15)/$E$3)*0.5*$K$2*$H$3</f>
        <v>0</v>
      </c>
      <c r="I28" s="2" t="n">
        <f aca="false">I14+((H14+J14)/$E$2 + (I13+I15)/$E$3)*0.5*$K$2*$H$3</f>
        <v>0</v>
      </c>
      <c r="J28" s="2" t="n">
        <f aca="false">J14+((I14+K14)/$E$2 + (J13+J15)/$E$3)*0.5*$K$2*$H$3</f>
        <v>0</v>
      </c>
      <c r="K28" s="2" t="n">
        <f aca="false">K14+((J14+L14)/$E$2 + (K13+K15)/$E$3)*0.5*$K$2*$H$3</f>
        <v>0</v>
      </c>
      <c r="L28" s="2" t="n">
        <f aca="false">B28</f>
        <v>0</v>
      </c>
    </row>
    <row r="29" customFormat="false" ht="12.5" hidden="false" customHeight="false" outlineLevel="0" collapsed="false">
      <c r="A29" s="2" t="n">
        <f aca="false">K29</f>
        <v>0</v>
      </c>
      <c r="B29" s="2" t="n">
        <f aca="false">B15+((A15+C15)/$E$2 + (B14+B16)/$E$3)*0.5*$K$2*$H$3</f>
        <v>0</v>
      </c>
      <c r="C29" s="2" t="n">
        <f aca="false">C15+((B15+D15)/$E$2 + (C14+C16)/$E$3)*0.5*$K$2*$H$3</f>
        <v>0</v>
      </c>
      <c r="D29" s="2" t="n">
        <f aca="false">D15+((C15+E15)/$E$2 + (D14+D16)/$E$3)*0.5*$K$2*$H$3</f>
        <v>0</v>
      </c>
      <c r="E29" s="2" t="n">
        <f aca="false">E15+((D15+F15)/$E$2 + (E14+E16)/$E$3)*0.5*$K$2*$H$3</f>
        <v>0</v>
      </c>
      <c r="F29" s="2" t="n">
        <f aca="false">F15+((E15+G15)/$E$2 + (F14+F16)/$E$3)*0.5*$K$2*$H$3</f>
        <v>0</v>
      </c>
      <c r="G29" s="2" t="n">
        <f aca="false">G15+((F15+H15)/$E$2 + (G14+G16)/$E$3)*0.5*$K$2*$H$3</f>
        <v>0</v>
      </c>
      <c r="H29" s="2" t="n">
        <f aca="false">H15+((G15+I15)/$E$2 + (H14+H16)/$E$3)*0.5*$K$2*$H$3</f>
        <v>0</v>
      </c>
      <c r="I29" s="2" t="n">
        <f aca="false">I15+((H15+J15)/$E$2 + (I14+I16)/$E$3)*0.5*$K$2*$H$3</f>
        <v>0</v>
      </c>
      <c r="J29" s="2" t="n">
        <f aca="false">J15+((I15+K15)/$E$2 + (J14+J16)/$E$3)*0.5*$K$2*$H$3</f>
        <v>0</v>
      </c>
      <c r="K29" s="2" t="n">
        <f aca="false">K15+((J15+L15)/$E$2 + (K14+K16)/$E$3)*0.5*$K$2*$H$3</f>
        <v>0</v>
      </c>
      <c r="L29" s="2" t="n">
        <f aca="false">B29</f>
        <v>0</v>
      </c>
    </row>
    <row r="30" customFormat="false" ht="12.5" hidden="false" customHeight="false" outlineLevel="0" collapsed="false">
      <c r="A30" s="2"/>
      <c r="B30" s="2" t="n">
        <v>0</v>
      </c>
      <c r="C30" s="2" t="n">
        <v>0</v>
      </c>
      <c r="D30" s="2" t="n">
        <v>0</v>
      </c>
      <c r="E30" s="2" t="n">
        <v>0</v>
      </c>
      <c r="F30" s="2" t="n">
        <v>0</v>
      </c>
      <c r="G30" s="2" t="n">
        <v>0</v>
      </c>
      <c r="H30" s="2" t="n">
        <v>0</v>
      </c>
      <c r="I30" s="2" t="n">
        <v>0</v>
      </c>
      <c r="J30" s="2" t="n">
        <v>0</v>
      </c>
      <c r="K30" s="2" t="n">
        <v>0</v>
      </c>
      <c r="L30" s="2"/>
    </row>
    <row r="33" customFormat="false" ht="12.8" hidden="false" customHeight="false" outlineLevel="0" collapsed="false">
      <c r="A33" s="2"/>
      <c r="B33" s="2" t="n">
        <v>0</v>
      </c>
      <c r="C33" s="2" t="n">
        <v>0</v>
      </c>
      <c r="D33" s="2" t="n">
        <v>0</v>
      </c>
      <c r="E33" s="2" t="n">
        <v>0</v>
      </c>
      <c r="F33" s="2" t="n">
        <v>0</v>
      </c>
      <c r="G33" s="2" t="n">
        <v>0</v>
      </c>
      <c r="H33" s="2" t="n">
        <v>0</v>
      </c>
      <c r="I33" s="2" t="n">
        <v>0</v>
      </c>
      <c r="J33" s="2" t="n">
        <v>0</v>
      </c>
      <c r="K33" s="2" t="n">
        <v>0</v>
      </c>
      <c r="L33" s="2"/>
    </row>
    <row r="34" customFormat="false" ht="12.5" hidden="false" customHeight="false" outlineLevel="0" collapsed="false">
      <c r="A34" s="2" t="n">
        <f aca="false">K34</f>
        <v>0</v>
      </c>
      <c r="B34" s="2" t="n">
        <f aca="false">B20+((A20+C20)/$E$2 + (B19+B21)/$E$3)*0.5*$K$2*$H$3</f>
        <v>0</v>
      </c>
      <c r="C34" s="2" t="n">
        <f aca="false">C20+((B20+D20)/$E$2 + (C19+C21)/$E$3)*0.5*$K$2*$H$3</f>
        <v>0.000625</v>
      </c>
      <c r="D34" s="2" t="n">
        <f aca="false">D20+((C20+E20)/$E$2 + (D19+D21)/$E$3)*0.5*$K$2*$H$3</f>
        <v>0</v>
      </c>
      <c r="E34" s="2" t="n">
        <f aca="false">E20+((D20+F20)/$E$2 + (E19+E21)/$E$3)*0.5*$K$2*$H$3</f>
        <v>0</v>
      </c>
      <c r="F34" s="2" t="n">
        <f aca="false">F20+((E20+G20)/$E$2 + (F19+F21)/$E$3)*0.5*$K$2*$H$3</f>
        <v>0</v>
      </c>
      <c r="G34" s="2" t="n">
        <f aca="false">G20+((F20+H20)/$E$2 + (G19+G21)/$E$3)*0.5*$K$2*$H$3</f>
        <v>0.000625</v>
      </c>
      <c r="H34" s="2" t="n">
        <f aca="false">H20+((G20+I20)/$E$2 + (H19+H21)/$E$3)*0.5*$K$2*$H$3</f>
        <v>0</v>
      </c>
      <c r="I34" s="2" t="n">
        <f aca="false">I20+((H20+J20)/$E$2 + (I19+I21)/$E$3)*0.5*$K$2*$H$3</f>
        <v>0</v>
      </c>
      <c r="J34" s="2" t="n">
        <f aca="false">J20+((I20+K20)/$E$2 + (J19+J21)/$E$3)*0.5*$K$2*$H$3</f>
        <v>0</v>
      </c>
      <c r="K34" s="2" t="n">
        <f aca="false">K20+((J20+L20)/$E$2 + (K19+K21)/$E$3)*0.5*$K$2*$H$3</f>
        <v>0</v>
      </c>
      <c r="L34" s="2" t="n">
        <f aca="false">B34</f>
        <v>0</v>
      </c>
    </row>
    <row r="35" customFormat="false" ht="12.5" hidden="false" customHeight="false" outlineLevel="0" collapsed="false">
      <c r="A35" s="2" t="n">
        <f aca="false">K35</f>
        <v>0</v>
      </c>
      <c r="B35" s="2" t="n">
        <f aca="false">B21+((A21+C21)/$E$2 + (B20+B22)/$E$3)*0.5*$K$2*$H$3</f>
        <v>0.00125</v>
      </c>
      <c r="C35" s="2" t="n">
        <f aca="false">C21+((B21+D21)/$E$2 + (C20+C22)/$E$3)*0.5*$K$2*$H$3</f>
        <v>0.05</v>
      </c>
      <c r="D35" s="2" t="n">
        <f aca="false">D21+((C21+E21)/$E$2 + (D20+D22)/$E$3)*0.5*$K$2*$H$3</f>
        <v>0.001875</v>
      </c>
      <c r="E35" s="2" t="n">
        <f aca="false">E21+((D21+F21)/$E$2 + (E20+E22)/$E$3)*0.5*$K$2*$H$3</f>
        <v>0</v>
      </c>
      <c r="F35" s="2" t="n">
        <f aca="false">F21+((E21+G21)/$E$2 + (F20+F22)/$E$3)*0.5*$K$2*$H$3</f>
        <v>0.001875</v>
      </c>
      <c r="G35" s="2" t="n">
        <f aca="false">G21+((F21+H21)/$E$2 + (G20+G22)/$E$3)*0.5*$K$2*$H$3</f>
        <v>0.05</v>
      </c>
      <c r="H35" s="2" t="n">
        <f aca="false">H21+((G21+I21)/$E$2 + (H20+H22)/$E$3)*0.5*$K$2*$H$3</f>
        <v>0.00125</v>
      </c>
      <c r="I35" s="2" t="n">
        <f aca="false">I21+((H21+J21)/$E$2 + (I20+I22)/$E$3)*0.5*$K$2*$H$3</f>
        <v>0</v>
      </c>
      <c r="J35" s="2" t="n">
        <f aca="false">J21+((I21+K21)/$E$2 + (J20+J22)/$E$3)*0.5*$K$2*$H$3</f>
        <v>0</v>
      </c>
      <c r="K35" s="2" t="n">
        <f aca="false">K21+((J21+L21)/$E$2 + (K20+K22)/$E$3)*0.5*$K$2*$H$3</f>
        <v>0</v>
      </c>
      <c r="L35" s="2" t="n">
        <f aca="false">B35</f>
        <v>0.00125</v>
      </c>
    </row>
    <row r="36" customFormat="false" ht="12.5" hidden="false" customHeight="false" outlineLevel="0" collapsed="false">
      <c r="A36" s="2" t="n">
        <f aca="false">K36</f>
        <v>0.000625</v>
      </c>
      <c r="B36" s="2" t="n">
        <f aca="false">B22+((A22+C22)/$E$2 + (B21+B23)/$E$3)*0.5*$K$2*$H$3</f>
        <v>0.05</v>
      </c>
      <c r="C36" s="2" t="n">
        <f aca="false">C22+((B22+D22)/$E$2 + (C21+C23)/$E$3)*0.5*$K$2*$H$3</f>
        <v>1.00375</v>
      </c>
      <c r="D36" s="2" t="n">
        <f aca="false">D22+((C22+E22)/$E$2 + (D21+D23)/$E$3)*0.5*$K$2*$H$3</f>
        <v>0.1</v>
      </c>
      <c r="E36" s="2" t="n">
        <f aca="false">E22+((D22+F22)/$E$2 + (E21+E23)/$E$3)*0.5*$K$2*$H$3</f>
        <v>0.004375</v>
      </c>
      <c r="F36" s="2" t="n">
        <f aca="false">F22+((E22+G22)/$E$2 + (F21+F23)/$E$3)*0.5*$K$2*$H$3</f>
        <v>0.1</v>
      </c>
      <c r="G36" s="2" t="n">
        <f aca="false">G22+((F22+H22)/$E$2 + (G21+G23)/$E$3)*0.5*$K$2*$H$3</f>
        <v>1.00375</v>
      </c>
      <c r="H36" s="2" t="n">
        <f aca="false">H22+((G22+I22)/$E$2 + (H21+H23)/$E$3)*0.5*$K$2*$H$3</f>
        <v>0.05</v>
      </c>
      <c r="I36" s="2" t="n">
        <f aca="false">I22+((H22+J22)/$E$2 + (I21+I23)/$E$3)*0.5*$K$2*$H$3</f>
        <v>0.000625</v>
      </c>
      <c r="J36" s="2" t="n">
        <f aca="false">J22+((I22+K22)/$E$2 + (J21+J23)/$E$3)*0.5*$K$2*$H$3</f>
        <v>0</v>
      </c>
      <c r="K36" s="2" t="n">
        <f aca="false">K22+((J22+L22)/$E$2 + (K21+K23)/$E$3)*0.5*$K$2*$H$3</f>
        <v>0.000625</v>
      </c>
      <c r="L36" s="2" t="n">
        <f aca="false">B36</f>
        <v>0.05</v>
      </c>
    </row>
    <row r="37" customFormat="false" ht="12.5" hidden="false" customHeight="false" outlineLevel="0" collapsed="false">
      <c r="A37" s="2" t="n">
        <f aca="false">K37</f>
        <v>0</v>
      </c>
      <c r="B37" s="2" t="n">
        <f aca="false">B23+((A23+C23)/$E$2 + (B22+B24)/$E$3)*0.5*$K$2*$H$3</f>
        <v>0.001875</v>
      </c>
      <c r="C37" s="2" t="n">
        <f aca="false">C23+((B23+D23)/$E$2 + (C22+C24)/$E$3)*0.5*$K$2*$H$3</f>
        <v>0.1</v>
      </c>
      <c r="D37" s="2" t="n">
        <f aca="false">D23+((C23+E23)/$E$2 + (D22+D24)/$E$3)*0.5*$K$2*$H$3</f>
        <v>1.00625</v>
      </c>
      <c r="E37" s="2" t="n">
        <f aca="false">E23+((D23+F23)/$E$2 + (E22+E24)/$E$3)*0.5*$K$2*$H$3</f>
        <v>0.15</v>
      </c>
      <c r="F37" s="2" t="n">
        <f aca="false">F23+((E23+G23)/$E$2 + (F22+F24)/$E$3)*0.5*$K$2*$H$3</f>
        <v>1.00625</v>
      </c>
      <c r="G37" s="2" t="n">
        <f aca="false">G23+((F23+H23)/$E$2 + (G22+G24)/$E$3)*0.5*$K$2*$H$3</f>
        <v>0.1</v>
      </c>
      <c r="H37" s="2" t="n">
        <f aca="false">H23+((G23+I23)/$E$2 + (H22+H24)/$E$3)*0.5*$K$2*$H$3</f>
        <v>0.001875</v>
      </c>
      <c r="I37" s="2" t="n">
        <f aca="false">I23+((H23+J23)/$E$2 + (I22+I24)/$E$3)*0.5*$K$2*$H$3</f>
        <v>0</v>
      </c>
      <c r="J37" s="2" t="n">
        <f aca="false">J23+((I23+K23)/$E$2 + (J22+J24)/$E$3)*0.5*$K$2*$H$3</f>
        <v>0</v>
      </c>
      <c r="K37" s="2" t="n">
        <f aca="false">K23+((J23+L23)/$E$2 + (K22+K24)/$E$3)*0.5*$K$2*$H$3</f>
        <v>0</v>
      </c>
      <c r="L37" s="2" t="n">
        <f aca="false">B37</f>
        <v>0.001875</v>
      </c>
    </row>
    <row r="38" customFormat="false" ht="12.5" hidden="false" customHeight="false" outlineLevel="0" collapsed="false">
      <c r="A38" s="2" t="n">
        <f aca="false">K38</f>
        <v>0</v>
      </c>
      <c r="B38" s="2" t="n">
        <f aca="false">B24+((A24+C24)/$E$2 + (B23+B25)/$E$3)*0.5*$K$2*$H$3</f>
        <v>0</v>
      </c>
      <c r="C38" s="2" t="n">
        <f aca="false">C24+((B24+D24)/$E$2 + (C23+C25)/$E$3)*0.5*$K$2*$H$3</f>
        <v>0.004375</v>
      </c>
      <c r="D38" s="2" t="n">
        <f aca="false">D24+((C24+E24)/$E$2 + (D23+D25)/$E$3)*0.5*$K$2*$H$3</f>
        <v>0.15</v>
      </c>
      <c r="E38" s="2" t="n">
        <f aca="false">E24+((D24+F24)/$E$2 + (E23+E25)/$E$3)*0.5*$K$2*$H$3</f>
        <v>1.0075</v>
      </c>
      <c r="F38" s="2" t="n">
        <f aca="false">F24+((E24+G24)/$E$2 + (F23+F25)/$E$3)*0.5*$K$2*$H$3</f>
        <v>0.15</v>
      </c>
      <c r="G38" s="2" t="n">
        <f aca="false">G24+((F24+H24)/$E$2 + (G23+G25)/$E$3)*0.5*$K$2*$H$3</f>
        <v>0.004375</v>
      </c>
      <c r="H38" s="2" t="n">
        <f aca="false">H24+((G24+I24)/$E$2 + (H23+H25)/$E$3)*0.5*$K$2*$H$3</f>
        <v>0</v>
      </c>
      <c r="I38" s="2" t="n">
        <f aca="false">I24+((H24+J24)/$E$2 + (I23+I25)/$E$3)*0.5*$K$2*$H$3</f>
        <v>0</v>
      </c>
      <c r="J38" s="2" t="n">
        <f aca="false">J24+((I24+K24)/$E$2 + (J23+J25)/$E$3)*0.5*$K$2*$H$3</f>
        <v>0</v>
      </c>
      <c r="K38" s="2" t="n">
        <f aca="false">K24+((J24+L24)/$E$2 + (K23+K25)/$E$3)*0.5*$K$2*$H$3</f>
        <v>0</v>
      </c>
      <c r="L38" s="2" t="n">
        <f aca="false">B38</f>
        <v>0</v>
      </c>
    </row>
    <row r="39" customFormat="false" ht="12.5" hidden="false" customHeight="false" outlineLevel="0" collapsed="false">
      <c r="A39" s="2" t="n">
        <f aca="false">K39</f>
        <v>0</v>
      </c>
      <c r="B39" s="2" t="n">
        <f aca="false">B25+((A25+C25)/$E$2 + (B24+B26)/$E$3)*0.5*$K$2*$H$3</f>
        <v>0.001875</v>
      </c>
      <c r="C39" s="2" t="n">
        <f aca="false">C25+((B25+D25)/$E$2 + (C24+C26)/$E$3)*0.5*$K$2*$H$3</f>
        <v>0.1</v>
      </c>
      <c r="D39" s="2" t="n">
        <f aca="false">D25+((C25+E25)/$E$2 + (D24+D26)/$E$3)*0.5*$K$2*$H$3</f>
        <v>1.00625</v>
      </c>
      <c r="E39" s="2" t="n">
        <f aca="false">E25+((D25+F25)/$E$2 + (E24+E26)/$E$3)*0.5*$K$2*$H$3</f>
        <v>0.15</v>
      </c>
      <c r="F39" s="2" t="n">
        <f aca="false">F25+((E25+G25)/$E$2 + (F24+F26)/$E$3)*0.5*$K$2*$H$3</f>
        <v>1.00625</v>
      </c>
      <c r="G39" s="2" t="n">
        <f aca="false">G25+((F25+H25)/$E$2 + (G24+G26)/$E$3)*0.5*$K$2*$H$3</f>
        <v>0.1</v>
      </c>
      <c r="H39" s="2" t="n">
        <f aca="false">H25+((G25+I25)/$E$2 + (H24+H26)/$E$3)*0.5*$K$2*$H$3</f>
        <v>0.001875</v>
      </c>
      <c r="I39" s="2" t="n">
        <f aca="false">I25+((H25+J25)/$E$2 + (I24+I26)/$E$3)*0.5*$K$2*$H$3</f>
        <v>0</v>
      </c>
      <c r="J39" s="2" t="n">
        <f aca="false">J25+((I25+K25)/$E$2 + (J24+J26)/$E$3)*0.5*$K$2*$H$3</f>
        <v>0</v>
      </c>
      <c r="K39" s="2" t="n">
        <f aca="false">K25+((J25+L25)/$E$2 + (K24+K26)/$E$3)*0.5*$K$2*$H$3</f>
        <v>0</v>
      </c>
      <c r="L39" s="2" t="n">
        <f aca="false">B39</f>
        <v>0.001875</v>
      </c>
    </row>
    <row r="40" customFormat="false" ht="12.5" hidden="false" customHeight="false" outlineLevel="0" collapsed="false">
      <c r="A40" s="2" t="n">
        <f aca="false">K40</f>
        <v>0.000625</v>
      </c>
      <c r="B40" s="2" t="n">
        <f aca="false">B26+((A26+C26)/$E$2 + (B25+B27)/$E$3)*0.5*$K$2*$H$3</f>
        <v>0.05</v>
      </c>
      <c r="C40" s="2" t="n">
        <f aca="false">C26+((B26+D26)/$E$2 + (C25+C27)/$E$3)*0.5*$K$2*$H$3</f>
        <v>1.00375</v>
      </c>
      <c r="D40" s="2" t="n">
        <f aca="false">D26+((C26+E26)/$E$2 + (D25+D27)/$E$3)*0.5*$K$2*$H$3</f>
        <v>0.1</v>
      </c>
      <c r="E40" s="2" t="n">
        <f aca="false">E26+((D26+F26)/$E$2 + (E25+E27)/$E$3)*0.5*$K$2*$H$3</f>
        <v>0.004375</v>
      </c>
      <c r="F40" s="2" t="n">
        <f aca="false">F26+((E26+G26)/$E$2 + (F25+F27)/$E$3)*0.5*$K$2*$H$3</f>
        <v>0.1</v>
      </c>
      <c r="G40" s="2" t="n">
        <f aca="false">G26+((F26+H26)/$E$2 + (G25+G27)/$E$3)*0.5*$K$2*$H$3</f>
        <v>1.00375</v>
      </c>
      <c r="H40" s="2" t="n">
        <f aca="false">H26+((G26+I26)/$E$2 + (H25+H27)/$E$3)*0.5*$K$2*$H$3</f>
        <v>0.05</v>
      </c>
      <c r="I40" s="2" t="n">
        <f aca="false">I26+((H26+J26)/$E$2 + (I25+I27)/$E$3)*0.5*$K$2*$H$3</f>
        <v>0.000625</v>
      </c>
      <c r="J40" s="2" t="n">
        <f aca="false">J26+((I26+K26)/$E$2 + (J25+J27)/$E$3)*0.5*$K$2*$H$3</f>
        <v>0</v>
      </c>
      <c r="K40" s="2" t="n">
        <f aca="false">K26+((J26+L26)/$E$2 + (K25+K27)/$E$3)*0.5*$K$2*$H$3</f>
        <v>0.000625</v>
      </c>
      <c r="L40" s="2" t="n">
        <f aca="false">B40</f>
        <v>0.05</v>
      </c>
    </row>
    <row r="41" customFormat="false" ht="12.5" hidden="false" customHeight="false" outlineLevel="0" collapsed="false">
      <c r="A41" s="2" t="n">
        <f aca="false">K41</f>
        <v>0</v>
      </c>
      <c r="B41" s="2" t="n">
        <f aca="false">B27+((A27+C27)/$E$2 + (B26+B28)/$E$3)*0.5*$K$2*$H$3</f>
        <v>0.00125</v>
      </c>
      <c r="C41" s="2" t="n">
        <f aca="false">C27+((B27+D27)/$E$2 + (C26+C28)/$E$3)*0.5*$K$2*$H$3</f>
        <v>0.05</v>
      </c>
      <c r="D41" s="2" t="n">
        <f aca="false">D27+((C27+E27)/$E$2 + (D26+D28)/$E$3)*0.5*$K$2*$H$3</f>
        <v>0.001875</v>
      </c>
      <c r="E41" s="2" t="n">
        <f aca="false">E27+((D27+F27)/$E$2 + (E26+E28)/$E$3)*0.5*$K$2*$H$3</f>
        <v>0</v>
      </c>
      <c r="F41" s="2" t="n">
        <f aca="false">F27+((E27+G27)/$E$2 + (F26+F28)/$E$3)*0.5*$K$2*$H$3</f>
        <v>0.001875</v>
      </c>
      <c r="G41" s="2" t="n">
        <f aca="false">G27+((F27+H27)/$E$2 + (G26+G28)/$E$3)*0.5*$K$2*$H$3</f>
        <v>0.05</v>
      </c>
      <c r="H41" s="2" t="n">
        <f aca="false">H27+((G27+I27)/$E$2 + (H26+H28)/$E$3)*0.5*$K$2*$H$3</f>
        <v>0.00125</v>
      </c>
      <c r="I41" s="2" t="n">
        <f aca="false">I27+((H27+J27)/$E$2 + (I26+I28)/$E$3)*0.5*$K$2*$H$3</f>
        <v>0</v>
      </c>
      <c r="J41" s="2" t="n">
        <f aca="false">J27+((I27+K27)/$E$2 + (J26+J28)/$E$3)*0.5*$K$2*$H$3</f>
        <v>0</v>
      </c>
      <c r="K41" s="2" t="n">
        <f aca="false">K27+((J27+L27)/$E$2 + (K26+K28)/$E$3)*0.5*$K$2*$H$3</f>
        <v>0</v>
      </c>
      <c r="L41" s="2" t="n">
        <f aca="false">B41</f>
        <v>0.00125</v>
      </c>
    </row>
    <row r="42" customFormat="false" ht="12.5" hidden="false" customHeight="false" outlineLevel="0" collapsed="false">
      <c r="A42" s="2" t="n">
        <f aca="false">K42</f>
        <v>0</v>
      </c>
      <c r="B42" s="2" t="n">
        <f aca="false">B28+((A28+C28)/$E$2 + (B27+B29)/$E$3)*0.5*$K$2*$H$3</f>
        <v>0</v>
      </c>
      <c r="C42" s="2" t="n">
        <f aca="false">C28+((B28+D28)/$E$2 + (C27+C29)/$E$3)*0.5*$K$2*$H$3</f>
        <v>0.000625</v>
      </c>
      <c r="D42" s="2" t="n">
        <f aca="false">D28+((C28+E28)/$E$2 + (D27+D29)/$E$3)*0.5*$K$2*$H$3</f>
        <v>0</v>
      </c>
      <c r="E42" s="2" t="n">
        <f aca="false">E28+((D28+F28)/$E$2 + (E27+E29)/$E$3)*0.5*$K$2*$H$3</f>
        <v>0</v>
      </c>
      <c r="F42" s="2" t="n">
        <f aca="false">F28+((E28+G28)/$E$2 + (F27+F29)/$E$3)*0.5*$K$2*$H$3</f>
        <v>0</v>
      </c>
      <c r="G42" s="2" t="n">
        <f aca="false">G28+((F28+H28)/$E$2 + (G27+G29)/$E$3)*0.5*$K$2*$H$3</f>
        <v>0.000625</v>
      </c>
      <c r="H42" s="2" t="n">
        <f aca="false">H28+((G28+I28)/$E$2 + (H27+H29)/$E$3)*0.5*$K$2*$H$3</f>
        <v>0</v>
      </c>
      <c r="I42" s="2" t="n">
        <f aca="false">I28+((H28+J28)/$E$2 + (I27+I29)/$E$3)*0.5*$K$2*$H$3</f>
        <v>0</v>
      </c>
      <c r="J42" s="2" t="n">
        <f aca="false">J28+((I28+K28)/$E$2 + (J27+J29)/$E$3)*0.5*$K$2*$H$3</f>
        <v>0</v>
      </c>
      <c r="K42" s="2" t="n">
        <f aca="false">K28+((J28+L28)/$E$2 + (K27+K29)/$E$3)*0.5*$K$2*$H$3</f>
        <v>0</v>
      </c>
      <c r="L42" s="2" t="n">
        <f aca="false">B42</f>
        <v>0</v>
      </c>
    </row>
    <row r="43" customFormat="false" ht="12.5" hidden="false" customHeight="false" outlineLevel="0" collapsed="false">
      <c r="A43" s="2" t="n">
        <f aca="false">K43</f>
        <v>0</v>
      </c>
      <c r="B43" s="2" t="n">
        <f aca="false">B29+((A29+C29)/$E$2 + (B28+B30)/$E$3)*0.5*$K$2*$H$3</f>
        <v>0</v>
      </c>
      <c r="C43" s="2" t="n">
        <f aca="false">C29+((B29+D29)/$E$2 + (C28+C30)/$E$3)*0.5*$K$2*$H$3</f>
        <v>0</v>
      </c>
      <c r="D43" s="2" t="n">
        <f aca="false">D29+((C29+E29)/$E$2 + (D28+D30)/$E$3)*0.5*$K$2*$H$3</f>
        <v>0</v>
      </c>
      <c r="E43" s="2" t="n">
        <f aca="false">E29+((D29+F29)/$E$2 + (E28+E30)/$E$3)*0.5*$K$2*$H$3</f>
        <v>0</v>
      </c>
      <c r="F43" s="2" t="n">
        <f aca="false">F29+((E29+G29)/$E$2 + (F28+F30)/$E$3)*0.5*$K$2*$H$3</f>
        <v>0</v>
      </c>
      <c r="G43" s="2" t="n">
        <f aca="false">G29+((F29+H29)/$E$2 + (G28+G30)/$E$3)*0.5*$K$2*$H$3</f>
        <v>0</v>
      </c>
      <c r="H43" s="2" t="n">
        <f aca="false">H29+((G29+I29)/$E$2 + (H28+H30)/$E$3)*0.5*$K$2*$H$3</f>
        <v>0</v>
      </c>
      <c r="I43" s="2" t="n">
        <f aca="false">I29+((H29+J29)/$E$2 + (I28+I30)/$E$3)*0.5*$K$2*$H$3</f>
        <v>0</v>
      </c>
      <c r="J43" s="2" t="n">
        <f aca="false">J29+((I29+K29)/$E$2 + (J28+J30)/$E$3)*0.5*$K$2*$H$3</f>
        <v>0</v>
      </c>
      <c r="K43" s="2" t="n">
        <f aca="false">K29+((J29+L29)/$E$2 + (K28+K30)/$E$3)*0.5*$K$2*$H$3</f>
        <v>0</v>
      </c>
      <c r="L43" s="2" t="n">
        <f aca="false">B43</f>
        <v>0</v>
      </c>
    </row>
    <row r="44" customFormat="false" ht="12.5" hidden="false" customHeight="false" outlineLevel="0" collapsed="false">
      <c r="A44" s="2"/>
      <c r="B44" s="2" t="n">
        <v>0</v>
      </c>
      <c r="C44" s="2" t="n">
        <v>0</v>
      </c>
      <c r="D44" s="2" t="n">
        <v>0</v>
      </c>
      <c r="E44" s="2" t="n">
        <v>0</v>
      </c>
      <c r="F44" s="2" t="n">
        <v>0</v>
      </c>
      <c r="G44" s="2" t="n">
        <v>0</v>
      </c>
      <c r="H44" s="2" t="n">
        <v>0</v>
      </c>
      <c r="I44" s="2" t="n">
        <v>0</v>
      </c>
      <c r="J44" s="2" t="n">
        <v>0</v>
      </c>
      <c r="K44" s="2" t="n">
        <v>0</v>
      </c>
      <c r="L44" s="2"/>
    </row>
    <row r="47" customFormat="false" ht="12.8" hidden="false" customHeight="false" outlineLevel="0" collapsed="false">
      <c r="A47" s="2"/>
      <c r="B47" s="2" t="n">
        <v>0</v>
      </c>
      <c r="C47" s="2" t="n">
        <v>0</v>
      </c>
      <c r="D47" s="2" t="n">
        <v>0</v>
      </c>
      <c r="E47" s="2" t="n">
        <v>0</v>
      </c>
      <c r="F47" s="2" t="n">
        <v>0</v>
      </c>
      <c r="G47" s="2" t="n">
        <v>0</v>
      </c>
      <c r="H47" s="2" t="n">
        <v>0</v>
      </c>
      <c r="I47" s="2" t="n">
        <v>0</v>
      </c>
      <c r="J47" s="2" t="n">
        <v>0</v>
      </c>
      <c r="K47" s="2" t="n">
        <v>0</v>
      </c>
      <c r="L47" s="2"/>
    </row>
    <row r="48" customFormat="false" ht="12.5" hidden="false" customHeight="false" outlineLevel="0" collapsed="false">
      <c r="A48" s="2" t="n">
        <f aca="false">K48</f>
        <v>0</v>
      </c>
      <c r="B48" s="2" t="n">
        <f aca="false">B34+((A34+C34)/$E$2 + (B33+B35)/$E$3)*0.5*$K$2*$H$3</f>
        <v>4.6875E-005</v>
      </c>
      <c r="C48" s="2" t="n">
        <f aca="false">C34+((B34+D34)/$E$2 + (C33+C35)/$E$3)*0.5*$K$2*$H$3</f>
        <v>0.001875</v>
      </c>
      <c r="D48" s="2" t="n">
        <f aca="false">D34+((C34+E34)/$E$2 + (D33+D35)/$E$3)*0.5*$K$2*$H$3</f>
        <v>6.25E-005</v>
      </c>
      <c r="E48" s="2" t="n">
        <f aca="false">E34+((D34+F34)/$E$2 + (E33+E35)/$E$3)*0.5*$K$2*$H$3</f>
        <v>0</v>
      </c>
      <c r="F48" s="2" t="n">
        <f aca="false">F34+((E34+G34)/$E$2 + (F33+F35)/$E$3)*0.5*$K$2*$H$3</f>
        <v>6.25E-005</v>
      </c>
      <c r="G48" s="2" t="n">
        <f aca="false">G34+((F34+H34)/$E$2 + (G33+G35)/$E$3)*0.5*$K$2*$H$3</f>
        <v>0.001875</v>
      </c>
      <c r="H48" s="2" t="n">
        <f aca="false">H34+((G34+I34)/$E$2 + (H33+H35)/$E$3)*0.5*$K$2*$H$3</f>
        <v>4.6875E-005</v>
      </c>
      <c r="I48" s="2" t="n">
        <f aca="false">I34+((H34+J34)/$E$2 + (I33+I35)/$E$3)*0.5*$K$2*$H$3</f>
        <v>0</v>
      </c>
      <c r="J48" s="2" t="n">
        <f aca="false">J34+((I34+K34)/$E$2 + (J33+J35)/$E$3)*0.5*$K$2*$H$3</f>
        <v>0</v>
      </c>
      <c r="K48" s="2" t="n">
        <f aca="false">K34+((J34+L34)/$E$2 + (K33+K35)/$E$3)*0.5*$K$2*$H$3</f>
        <v>0</v>
      </c>
      <c r="L48" s="2" t="n">
        <f aca="false">B48</f>
        <v>4.6875E-005</v>
      </c>
    </row>
    <row r="49" customFormat="false" ht="12.5" hidden="false" customHeight="false" outlineLevel="0" collapsed="false">
      <c r="A49" s="2" t="n">
        <f aca="false">K49</f>
        <v>4.6875E-005</v>
      </c>
      <c r="B49" s="2" t="n">
        <f aca="false">B35+((A35+C35)/$E$2 + (B34+B36)/$E$3)*0.5*$K$2*$H$3</f>
        <v>0.00375</v>
      </c>
      <c r="C49" s="2" t="n">
        <f aca="false">C35+((B35+D35)/$E$2 + (C34+C36)/$E$3)*0.5*$K$2*$H$3</f>
        <v>0.0751875</v>
      </c>
      <c r="D49" s="2" t="n">
        <f aca="false">D35+((C35+E35)/$E$2 + (D34+D36)/$E$3)*0.5*$K$2*$H$3</f>
        <v>0.005625</v>
      </c>
      <c r="E49" s="2" t="n">
        <f aca="false">E35+((D35+F35)/$E$2 + (E34+E36)/$E$3)*0.5*$K$2*$H$3</f>
        <v>0.000203125</v>
      </c>
      <c r="F49" s="2" t="n">
        <f aca="false">F35+((E35+G35)/$E$2 + (F34+F36)/$E$3)*0.5*$K$2*$H$3</f>
        <v>0.005625</v>
      </c>
      <c r="G49" s="2" t="n">
        <f aca="false">G35+((F35+H35)/$E$2 + (G34+G36)/$E$3)*0.5*$K$2*$H$3</f>
        <v>0.0751875</v>
      </c>
      <c r="H49" s="2" t="n">
        <f aca="false">H35+((G35+I35)/$E$2 + (H34+H36)/$E$3)*0.5*$K$2*$H$3</f>
        <v>0.00375</v>
      </c>
      <c r="I49" s="2" t="n">
        <f aca="false">I35+((H35+J35)/$E$2 + (I34+I36)/$E$3)*0.5*$K$2*$H$3</f>
        <v>4.6875E-005</v>
      </c>
      <c r="J49" s="2" t="n">
        <f aca="false">J35+((I35+K35)/$E$2 + (J34+J36)/$E$3)*0.5*$K$2*$H$3</f>
        <v>0</v>
      </c>
      <c r="K49" s="2" t="n">
        <f aca="false">K35+((J35+L35)/$E$2 + (K34+K36)/$E$3)*0.5*$K$2*$H$3</f>
        <v>4.6875E-005</v>
      </c>
      <c r="L49" s="2" t="n">
        <f aca="false">B49</f>
        <v>0.00375</v>
      </c>
    </row>
    <row r="50" customFormat="false" ht="12.5" hidden="false" customHeight="false" outlineLevel="0" collapsed="false">
      <c r="A50" s="2" t="n">
        <f aca="false">K50</f>
        <v>0.001875</v>
      </c>
      <c r="B50" s="2" t="n">
        <f aca="false">B36+((A36+C36)/$E$2 + (B35+B37)/$E$3)*0.5*$K$2*$H$3</f>
        <v>0.0751875</v>
      </c>
      <c r="C50" s="2" t="n">
        <f aca="false">C36+((B36+D36)/$E$2 + (C35+C37)/$E$3)*0.5*$K$2*$H$3</f>
        <v>1.01125</v>
      </c>
      <c r="D50" s="2" t="n">
        <f aca="false">D36+((C36+E36)/$E$2 + (D35+D37)/$E$3)*0.5*$K$2*$H$3</f>
        <v>0.15040625</v>
      </c>
      <c r="E50" s="2" t="n">
        <f aca="false">E36+((D36+F36)/$E$2 + (E35+E37)/$E$3)*0.5*$K$2*$H$3</f>
        <v>0.013125</v>
      </c>
      <c r="F50" s="2" t="n">
        <f aca="false">F36+((E36+G36)/$E$2 + (F35+F37)/$E$3)*0.5*$K$2*$H$3</f>
        <v>0.15040625</v>
      </c>
      <c r="G50" s="2" t="n">
        <f aca="false">G36+((F36+H36)/$E$2 + (G35+G37)/$E$3)*0.5*$K$2*$H$3</f>
        <v>1.01125</v>
      </c>
      <c r="H50" s="2" t="n">
        <f aca="false">H36+((G36+I36)/$E$2 + (H35+H37)/$E$3)*0.5*$K$2*$H$3</f>
        <v>0.0751875</v>
      </c>
      <c r="I50" s="2" t="n">
        <f aca="false">I36+((H36+J36)/$E$2 + (I35+I37)/$E$3)*0.5*$K$2*$H$3</f>
        <v>0.001875</v>
      </c>
      <c r="J50" s="2" t="n">
        <f aca="false">J36+((I36+K36)/$E$2 + (J35+J37)/$E$3)*0.5*$K$2*$H$3</f>
        <v>3.125E-005</v>
      </c>
      <c r="K50" s="2" t="n">
        <f aca="false">K36+((J36+L36)/$E$2 + (K35+K37)/$E$3)*0.5*$K$2*$H$3</f>
        <v>0.001875</v>
      </c>
      <c r="L50" s="2" t="n">
        <f aca="false">B50</f>
        <v>0.0751875</v>
      </c>
    </row>
    <row r="51" customFormat="false" ht="12.5" hidden="false" customHeight="false" outlineLevel="0" collapsed="false">
      <c r="A51" s="2" t="n">
        <f aca="false">K51</f>
        <v>6.25E-005</v>
      </c>
      <c r="B51" s="2" t="n">
        <f aca="false">B37+((A37+C37)/$E$2 + (B36+B38)/$E$3)*0.5*$K$2*$H$3</f>
        <v>0.005625</v>
      </c>
      <c r="C51" s="2" t="n">
        <f aca="false">C37+((B37+D37)/$E$2 + (C36+C38)/$E$3)*0.5*$K$2*$H$3</f>
        <v>0.15040625</v>
      </c>
      <c r="D51" s="2" t="n">
        <f aca="false">D37+((C37+E37)/$E$2 + (D36+D38)/$E$3)*0.5*$K$2*$H$3</f>
        <v>1.01875</v>
      </c>
      <c r="E51" s="2" t="n">
        <f aca="false">E37+((D37+F37)/$E$2 + (E36+E38)/$E$3)*0.5*$K$2*$H$3</f>
        <v>0.225609375</v>
      </c>
      <c r="F51" s="2" t="n">
        <f aca="false">F37+((E37+G37)/$E$2 + (F36+F38)/$E$3)*0.5*$K$2*$H$3</f>
        <v>1.01875</v>
      </c>
      <c r="G51" s="2" t="n">
        <f aca="false">G37+((F37+H37)/$E$2 + (G36+G38)/$E$3)*0.5*$K$2*$H$3</f>
        <v>0.15040625</v>
      </c>
      <c r="H51" s="2" t="n">
        <f aca="false">H37+((G37+I37)/$E$2 + (H36+H38)/$E$3)*0.5*$K$2*$H$3</f>
        <v>0.005625</v>
      </c>
      <c r="I51" s="2" t="n">
        <f aca="false">I37+((H37+J37)/$E$2 + (I36+I38)/$E$3)*0.5*$K$2*$H$3</f>
        <v>6.25E-005</v>
      </c>
      <c r="J51" s="2" t="n">
        <f aca="false">J37+((I37+K37)/$E$2 + (J36+J38)/$E$3)*0.5*$K$2*$H$3</f>
        <v>0</v>
      </c>
      <c r="K51" s="2" t="n">
        <f aca="false">K37+((J37+L37)/$E$2 + (K36+K38)/$E$3)*0.5*$K$2*$H$3</f>
        <v>6.25E-005</v>
      </c>
      <c r="L51" s="2" t="n">
        <f aca="false">B51</f>
        <v>0.005625</v>
      </c>
    </row>
    <row r="52" customFormat="false" ht="12.5" hidden="false" customHeight="false" outlineLevel="0" collapsed="false">
      <c r="A52" s="2" t="n">
        <f aca="false">K52</f>
        <v>0</v>
      </c>
      <c r="B52" s="2" t="n">
        <f aca="false">B38+((A38+C38)/$E$2 + (B37+B39)/$E$3)*0.5*$K$2*$H$3</f>
        <v>0.000203125</v>
      </c>
      <c r="C52" s="2" t="n">
        <f aca="false">C38+((B38+D38)/$E$2 + (C37+C39)/$E$3)*0.5*$K$2*$H$3</f>
        <v>0.013125</v>
      </c>
      <c r="D52" s="2" t="n">
        <f aca="false">D38+((C38+E38)/$E$2 + (D37+D39)/$E$3)*0.5*$K$2*$H$3</f>
        <v>0.225609375</v>
      </c>
      <c r="E52" s="2" t="n">
        <f aca="false">E38+((D38+F38)/$E$2 + (E37+E39)/$E$3)*0.5*$K$2*$H$3</f>
        <v>1.0225</v>
      </c>
      <c r="F52" s="2" t="n">
        <f aca="false">F38+((E38+G38)/$E$2 + (F37+F39)/$E$3)*0.5*$K$2*$H$3</f>
        <v>0.225609375</v>
      </c>
      <c r="G52" s="2" t="n">
        <f aca="false">G38+((F38+H38)/$E$2 + (G37+G39)/$E$3)*0.5*$K$2*$H$3</f>
        <v>0.013125</v>
      </c>
      <c r="H52" s="2" t="n">
        <f aca="false">H38+((G38+I38)/$E$2 + (H37+H39)/$E$3)*0.5*$K$2*$H$3</f>
        <v>0.000203125</v>
      </c>
      <c r="I52" s="2" t="n">
        <f aca="false">I38+((H38+J38)/$E$2 + (I37+I39)/$E$3)*0.5*$K$2*$H$3</f>
        <v>0</v>
      </c>
      <c r="J52" s="2" t="n">
        <f aca="false">J38+((I38+K38)/$E$2 + (J37+J39)/$E$3)*0.5*$K$2*$H$3</f>
        <v>0</v>
      </c>
      <c r="K52" s="2" t="n">
        <f aca="false">K38+((J38+L38)/$E$2 + (K37+K39)/$E$3)*0.5*$K$2*$H$3</f>
        <v>0</v>
      </c>
      <c r="L52" s="2" t="n">
        <f aca="false">B52</f>
        <v>0.000203125</v>
      </c>
    </row>
    <row r="53" customFormat="false" ht="12.5" hidden="false" customHeight="false" outlineLevel="0" collapsed="false">
      <c r="A53" s="2" t="n">
        <f aca="false">K53</f>
        <v>6.25E-005</v>
      </c>
      <c r="B53" s="2" t="n">
        <f aca="false">B39+((A39+C39)/$E$2 + (B38+B40)/$E$3)*0.5*$K$2*$H$3</f>
        <v>0.005625</v>
      </c>
      <c r="C53" s="2" t="n">
        <f aca="false">C39+((B39+D39)/$E$2 + (C38+C40)/$E$3)*0.5*$K$2*$H$3</f>
        <v>0.15040625</v>
      </c>
      <c r="D53" s="2" t="n">
        <f aca="false">D39+((C39+E39)/$E$2 + (D38+D40)/$E$3)*0.5*$K$2*$H$3</f>
        <v>1.01875</v>
      </c>
      <c r="E53" s="2" t="n">
        <f aca="false">E39+((D39+F39)/$E$2 + (E38+E40)/$E$3)*0.5*$K$2*$H$3</f>
        <v>0.225609375</v>
      </c>
      <c r="F53" s="2" t="n">
        <f aca="false">F39+((E39+G39)/$E$2 + (F38+F40)/$E$3)*0.5*$K$2*$H$3</f>
        <v>1.01875</v>
      </c>
      <c r="G53" s="2" t="n">
        <f aca="false">G39+((F39+H39)/$E$2 + (G38+G40)/$E$3)*0.5*$K$2*$H$3</f>
        <v>0.15040625</v>
      </c>
      <c r="H53" s="2" t="n">
        <f aca="false">H39+((G39+I39)/$E$2 + (H38+H40)/$E$3)*0.5*$K$2*$H$3</f>
        <v>0.005625</v>
      </c>
      <c r="I53" s="2" t="n">
        <f aca="false">I39+((H39+J39)/$E$2 + (I38+I40)/$E$3)*0.5*$K$2*$H$3</f>
        <v>6.25E-005</v>
      </c>
      <c r="J53" s="2" t="n">
        <f aca="false">J39+((I39+K39)/$E$2 + (J38+J40)/$E$3)*0.5*$K$2*$H$3</f>
        <v>0</v>
      </c>
      <c r="K53" s="2" t="n">
        <f aca="false">K39+((J39+L39)/$E$2 + (K38+K40)/$E$3)*0.5*$K$2*$H$3</f>
        <v>6.25E-005</v>
      </c>
      <c r="L53" s="2" t="n">
        <f aca="false">B53</f>
        <v>0.005625</v>
      </c>
    </row>
    <row r="54" customFormat="false" ht="12.5" hidden="false" customHeight="false" outlineLevel="0" collapsed="false">
      <c r="A54" s="2" t="n">
        <f aca="false">K54</f>
        <v>0.001875</v>
      </c>
      <c r="B54" s="2" t="n">
        <f aca="false">B40+((A40+C40)/$E$2 + (B39+B41)/$E$3)*0.5*$K$2*$H$3</f>
        <v>0.0751875</v>
      </c>
      <c r="C54" s="2" t="n">
        <f aca="false">C40+((B40+D40)/$E$2 + (C39+C41)/$E$3)*0.5*$K$2*$H$3</f>
        <v>1.01125</v>
      </c>
      <c r="D54" s="2" t="n">
        <f aca="false">D40+((C40+E40)/$E$2 + (D39+D41)/$E$3)*0.5*$K$2*$H$3</f>
        <v>0.15040625</v>
      </c>
      <c r="E54" s="2" t="n">
        <f aca="false">E40+((D40+F40)/$E$2 + (E39+E41)/$E$3)*0.5*$K$2*$H$3</f>
        <v>0.013125</v>
      </c>
      <c r="F54" s="2" t="n">
        <f aca="false">F40+((E40+G40)/$E$2 + (F39+F41)/$E$3)*0.5*$K$2*$H$3</f>
        <v>0.15040625</v>
      </c>
      <c r="G54" s="2" t="n">
        <f aca="false">G40+((F40+H40)/$E$2 + (G39+G41)/$E$3)*0.5*$K$2*$H$3</f>
        <v>1.01125</v>
      </c>
      <c r="H54" s="2" t="n">
        <f aca="false">H40+((G40+I40)/$E$2 + (H39+H41)/$E$3)*0.5*$K$2*$H$3</f>
        <v>0.0751875</v>
      </c>
      <c r="I54" s="2" t="n">
        <f aca="false">I40+((H40+J40)/$E$2 + (I39+I41)/$E$3)*0.5*$K$2*$H$3</f>
        <v>0.001875</v>
      </c>
      <c r="J54" s="2" t="n">
        <f aca="false">J40+((I40+K40)/$E$2 + (J39+J41)/$E$3)*0.5*$K$2*$H$3</f>
        <v>3.125E-005</v>
      </c>
      <c r="K54" s="2" t="n">
        <f aca="false">K40+((J40+L40)/$E$2 + (K39+K41)/$E$3)*0.5*$K$2*$H$3</f>
        <v>0.001875</v>
      </c>
      <c r="L54" s="2" t="n">
        <f aca="false">B54</f>
        <v>0.0751875</v>
      </c>
    </row>
    <row r="55" customFormat="false" ht="12.5" hidden="false" customHeight="false" outlineLevel="0" collapsed="false">
      <c r="A55" s="2" t="n">
        <f aca="false">K55</f>
        <v>4.6875E-005</v>
      </c>
      <c r="B55" s="2" t="n">
        <f aca="false">B41+((A41+C41)/$E$2 + (B40+B42)/$E$3)*0.5*$K$2*$H$3</f>
        <v>0.00375</v>
      </c>
      <c r="C55" s="2" t="n">
        <f aca="false">C41+((B41+D41)/$E$2 + (C40+C42)/$E$3)*0.5*$K$2*$H$3</f>
        <v>0.0751875</v>
      </c>
      <c r="D55" s="2" t="n">
        <f aca="false">D41+((C41+E41)/$E$2 + (D40+D42)/$E$3)*0.5*$K$2*$H$3</f>
        <v>0.005625</v>
      </c>
      <c r="E55" s="2" t="n">
        <f aca="false">E41+((D41+F41)/$E$2 + (E40+E42)/$E$3)*0.5*$K$2*$H$3</f>
        <v>0.000203125</v>
      </c>
      <c r="F55" s="2" t="n">
        <f aca="false">F41+((E41+G41)/$E$2 + (F40+F42)/$E$3)*0.5*$K$2*$H$3</f>
        <v>0.005625</v>
      </c>
      <c r="G55" s="2" t="n">
        <f aca="false">G41+((F41+H41)/$E$2 + (G40+G42)/$E$3)*0.5*$K$2*$H$3</f>
        <v>0.0751875</v>
      </c>
      <c r="H55" s="2" t="n">
        <f aca="false">H41+((G41+I41)/$E$2 + (H40+H42)/$E$3)*0.5*$K$2*$H$3</f>
        <v>0.00375</v>
      </c>
      <c r="I55" s="2" t="n">
        <f aca="false">I41+((H41+J41)/$E$2 + (I40+I42)/$E$3)*0.5*$K$2*$H$3</f>
        <v>4.6875E-005</v>
      </c>
      <c r="J55" s="2" t="n">
        <f aca="false">J41+((I41+K41)/$E$2 + (J40+J42)/$E$3)*0.5*$K$2*$H$3</f>
        <v>0</v>
      </c>
      <c r="K55" s="2" t="n">
        <f aca="false">K41+((J41+L41)/$E$2 + (K40+K42)/$E$3)*0.5*$K$2*$H$3</f>
        <v>4.6875E-005</v>
      </c>
      <c r="L55" s="2" t="n">
        <f aca="false">B55</f>
        <v>0.00375</v>
      </c>
    </row>
    <row r="56" customFormat="false" ht="12.5" hidden="false" customHeight="false" outlineLevel="0" collapsed="false">
      <c r="A56" s="2" t="n">
        <f aca="false">K56</f>
        <v>0</v>
      </c>
      <c r="B56" s="2" t="n">
        <f aca="false">B42+((A42+C42)/$E$2 + (B41+B43)/$E$3)*0.5*$K$2*$H$3</f>
        <v>4.6875E-005</v>
      </c>
      <c r="C56" s="2" t="n">
        <f aca="false">C42+((B42+D42)/$E$2 + (C41+C43)/$E$3)*0.5*$K$2*$H$3</f>
        <v>0.001875</v>
      </c>
      <c r="D56" s="2" t="n">
        <f aca="false">D42+((C42+E42)/$E$2 + (D41+D43)/$E$3)*0.5*$K$2*$H$3</f>
        <v>6.25E-005</v>
      </c>
      <c r="E56" s="2" t="n">
        <f aca="false">E42+((D42+F42)/$E$2 + (E41+E43)/$E$3)*0.5*$K$2*$H$3</f>
        <v>0</v>
      </c>
      <c r="F56" s="2" t="n">
        <f aca="false">F42+((E42+G42)/$E$2 + (F41+F43)/$E$3)*0.5*$K$2*$H$3</f>
        <v>6.25E-005</v>
      </c>
      <c r="G56" s="2" t="n">
        <f aca="false">G42+((F42+H42)/$E$2 + (G41+G43)/$E$3)*0.5*$K$2*$H$3</f>
        <v>0.001875</v>
      </c>
      <c r="H56" s="2" t="n">
        <f aca="false">H42+((G42+I42)/$E$2 + (H41+H43)/$E$3)*0.5*$K$2*$H$3</f>
        <v>4.6875E-005</v>
      </c>
      <c r="I56" s="2" t="n">
        <f aca="false">I42+((H42+J42)/$E$2 + (I41+I43)/$E$3)*0.5*$K$2*$H$3</f>
        <v>0</v>
      </c>
      <c r="J56" s="2" t="n">
        <f aca="false">J42+((I42+K42)/$E$2 + (J41+J43)/$E$3)*0.5*$K$2*$H$3</f>
        <v>0</v>
      </c>
      <c r="K56" s="2" t="n">
        <f aca="false">K42+((J42+L42)/$E$2 + (K41+K43)/$E$3)*0.5*$K$2*$H$3</f>
        <v>0</v>
      </c>
      <c r="L56" s="2" t="n">
        <f aca="false">B56</f>
        <v>4.6875E-005</v>
      </c>
    </row>
    <row r="57" customFormat="false" ht="12.5" hidden="false" customHeight="false" outlineLevel="0" collapsed="false">
      <c r="A57" s="2" t="n">
        <f aca="false">K57</f>
        <v>0</v>
      </c>
      <c r="B57" s="2" t="n">
        <f aca="false">B43+((A43+C43)/$E$2 + (B42+B44)/$E$3)*0.5*$K$2*$H$3</f>
        <v>0</v>
      </c>
      <c r="C57" s="2" t="n">
        <f aca="false">C43+((B43+D43)/$E$2 + (C42+C44)/$E$3)*0.5*$K$2*$H$3</f>
        <v>1.5625E-005</v>
      </c>
      <c r="D57" s="2" t="n">
        <f aca="false">D43+((C43+E43)/$E$2 + (D42+D44)/$E$3)*0.5*$K$2*$H$3</f>
        <v>0</v>
      </c>
      <c r="E57" s="2" t="n">
        <f aca="false">E43+((D43+F43)/$E$2 + (E42+E44)/$E$3)*0.5*$K$2*$H$3</f>
        <v>0</v>
      </c>
      <c r="F57" s="2" t="n">
        <f aca="false">F43+((E43+G43)/$E$2 + (F42+F44)/$E$3)*0.5*$K$2*$H$3</f>
        <v>0</v>
      </c>
      <c r="G57" s="2" t="n">
        <f aca="false">G43+((F43+H43)/$E$2 + (G42+G44)/$E$3)*0.5*$K$2*$H$3</f>
        <v>1.5625E-005</v>
      </c>
      <c r="H57" s="2" t="n">
        <f aca="false">H43+((G43+I43)/$E$2 + (H42+H44)/$E$3)*0.5*$K$2*$H$3</f>
        <v>0</v>
      </c>
      <c r="I57" s="2" t="n">
        <f aca="false">I43+((H43+J43)/$E$2 + (I42+I44)/$E$3)*0.5*$K$2*$H$3</f>
        <v>0</v>
      </c>
      <c r="J57" s="2" t="n">
        <f aca="false">J43+((I43+K43)/$E$2 + (J42+J44)/$E$3)*0.5*$K$2*$H$3</f>
        <v>0</v>
      </c>
      <c r="K57" s="2" t="n">
        <f aca="false">K43+((J43+L43)/$E$2 + (K42+K44)/$E$3)*0.5*$K$2*$H$3</f>
        <v>0</v>
      </c>
      <c r="L57" s="2" t="n">
        <f aca="false">B57</f>
        <v>0</v>
      </c>
    </row>
    <row r="58" customFormat="false" ht="12.5" hidden="false" customHeight="false" outlineLevel="0" collapsed="false">
      <c r="A58" s="2"/>
      <c r="B58" s="2" t="n">
        <v>0</v>
      </c>
      <c r="C58" s="2" t="n">
        <v>0</v>
      </c>
      <c r="D58" s="2" t="n">
        <v>0</v>
      </c>
      <c r="E58" s="2" t="n">
        <v>0</v>
      </c>
      <c r="F58" s="2" t="n">
        <v>0</v>
      </c>
      <c r="G58" s="2" t="n">
        <v>0</v>
      </c>
      <c r="H58" s="2" t="n">
        <v>0</v>
      </c>
      <c r="I58" s="2" t="n">
        <v>0</v>
      </c>
      <c r="J58" s="2" t="n">
        <v>0</v>
      </c>
      <c r="K58" s="2" t="n">
        <v>0</v>
      </c>
      <c r="L58" s="2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6502</TotalTime>
  <Application>LibreOffice/6.0.6.2$Linux_X86_64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2017-11-07T13:32:38Z</dcterms:created>
  <dc:creator>Ed </dc:creator>
  <dc:description/>
  <dc:language>en-GB</dc:language>
  <cp:lastModifiedBy>Ed </cp:lastModifiedBy>
  <dcterms:modified xsi:type="dcterms:W3CDTF">2019-07-18T15:09:47Z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